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640" activeTab="0"/>
  </bookViews>
  <sheets>
    <sheet name="доп.список оценка для сайта " sheetId="1" r:id="rId1"/>
    <sheet name="отказ в оценке для сайта" sheetId="2" r:id="rId2"/>
    <sheet name="Лист3" sheetId="3" r:id="rId3"/>
  </sheets>
  <definedNames>
    <definedName name="_xlnm._FilterDatabase" localSheetId="0" hidden="1">'доп.список оценка для сайта '!$A$5:$BA$27</definedName>
  </definedNames>
  <calcPr fullCalcOnLoad="1"/>
</workbook>
</file>

<file path=xl/sharedStrings.xml><?xml version="1.0" encoding="utf-8"?>
<sst xmlns="http://schemas.openxmlformats.org/spreadsheetml/2006/main" count="1032" uniqueCount="520">
  <si>
    <t>№п/п</t>
  </si>
  <si>
    <t>Адрес МКД</t>
  </si>
  <si>
    <t>Вид ремонтных работ</t>
  </si>
  <si>
    <t>Общая площадь помещений</t>
  </si>
  <si>
    <t>Значение</t>
  </si>
  <si>
    <t>кол-во баллов</t>
  </si>
  <si>
    <t>коэфициент весомости</t>
  </si>
  <si>
    <t>№ заявки</t>
  </si>
  <si>
    <t>ИТОГО</t>
  </si>
  <si>
    <t>Доля финансирования расходов на кап.ремонт собственниками</t>
  </si>
  <si>
    <t>Наличие ранее принятой заявки</t>
  </si>
  <si>
    <t>Год ввода дома в эксплуатацию (год последнего капитального ремонта)</t>
  </si>
  <si>
    <t>Количество квартир в МКД</t>
  </si>
  <si>
    <t>Обоснованность заявленных видов ремонтных работ</t>
  </si>
  <si>
    <t>Наличие установленных приборов учета потребляемых коммунальных ресурсов</t>
  </si>
  <si>
    <t>Район</t>
  </si>
  <si>
    <t>Общая стоимость ремонтных работ, рублей</t>
  </si>
  <si>
    <t>Кадастровый паспорт</t>
  </si>
  <si>
    <t>М</t>
  </si>
  <si>
    <t>крыша</t>
  </si>
  <si>
    <t>нет</t>
  </si>
  <si>
    <t>подвал</t>
  </si>
  <si>
    <t>184/3</t>
  </si>
  <si>
    <t>ООО "МУП РСУ №24"</t>
  </si>
  <si>
    <t>39:15:140408:2</t>
  </si>
  <si>
    <t>Уровень поддержки собственниками решения о проведении кап.ремонта (минимальное значение в голосовании от общего числа собственников)</t>
  </si>
  <si>
    <t>водомер, электро</t>
  </si>
  <si>
    <t>41/3</t>
  </si>
  <si>
    <t>ООО "КРОО "АСЖ"</t>
  </si>
  <si>
    <t>тех.закл., энерго.обсл.</t>
  </si>
  <si>
    <t>39:15:151408:1839</t>
  </si>
  <si>
    <t>2012, 2011,  2010</t>
  </si>
  <si>
    <t>ул.Эльблонгская, д.13-17</t>
  </si>
  <si>
    <t>ул.Краснооктябрьская, д.6-12</t>
  </si>
  <si>
    <t>2011, 2012</t>
  </si>
  <si>
    <t>ООО "УК РСУ 6"</t>
  </si>
  <si>
    <t>ТСЖ "Борисово"</t>
  </si>
  <si>
    <t>Л</t>
  </si>
  <si>
    <t>ООО "ЖЭУ-9 Ленинградского района"</t>
  </si>
  <si>
    <t>ВГС</t>
  </si>
  <si>
    <t>ООО "ЖЭУ-23"</t>
  </si>
  <si>
    <t>132/3</t>
  </si>
  <si>
    <t>ул.Зеленая, д.78-80</t>
  </si>
  <si>
    <t>123/3</t>
  </si>
  <si>
    <t>ул. Лесная, д.87</t>
  </si>
  <si>
    <t>39:15:131405:42</t>
  </si>
  <si>
    <t>283/3</t>
  </si>
  <si>
    <t>ул. Балтийская, д.2-4</t>
  </si>
  <si>
    <t>39:15:131420:19</t>
  </si>
  <si>
    <t>285/3</t>
  </si>
  <si>
    <t>ул. Гайдара, д.97</t>
  </si>
  <si>
    <t>287/3</t>
  </si>
  <si>
    <t>ул.Сибирякова, д.14-24</t>
  </si>
  <si>
    <t>39:15:131417:39</t>
  </si>
  <si>
    <t>ООО "МУП ЖЭУ-23"</t>
  </si>
  <si>
    <t>297/3</t>
  </si>
  <si>
    <t>39:15:131841:7</t>
  </si>
  <si>
    <t>235/3</t>
  </si>
  <si>
    <t>39:15:151305:359</t>
  </si>
  <si>
    <t>ул.Береговая, д.21</t>
  </si>
  <si>
    <t>ул.Потемкина, д.7</t>
  </si>
  <si>
    <t>ООО "Теплосервис"</t>
  </si>
  <si>
    <t>329/3</t>
  </si>
  <si>
    <t>ул. Береговая, д.64</t>
  </si>
  <si>
    <t>298/3</t>
  </si>
  <si>
    <t>просп. Калинина, д.91-105</t>
  </si>
  <si>
    <t>39:15:140425:7</t>
  </si>
  <si>
    <t>85/3</t>
  </si>
  <si>
    <t>ул.Мукомольная, д.12А</t>
  </si>
  <si>
    <t>325/3</t>
  </si>
  <si>
    <t>ул. Аллея Смелых, д.80Г</t>
  </si>
  <si>
    <t>крыши</t>
  </si>
  <si>
    <t>39:15:140804:76</t>
  </si>
  <si>
    <t>Ц</t>
  </si>
  <si>
    <t>2010, 2011, 2012</t>
  </si>
  <si>
    <t>ул. Ижорская,         д.8</t>
  </si>
  <si>
    <t xml:space="preserve">заявка </t>
  </si>
  <si>
    <t>1945 (1973)</t>
  </si>
  <si>
    <t>ул. Беланова, д. 2б-2г</t>
  </si>
  <si>
    <t>ООО "ЖКХ "Чкаловск"</t>
  </si>
  <si>
    <t>?</t>
  </si>
  <si>
    <t>ООО "УЮТ"</t>
  </si>
  <si>
    <t>заявка</t>
  </si>
  <si>
    <t>ул. М. Расковой, д. 17</t>
  </si>
  <si>
    <t>ТСЖ "МР 17"</t>
  </si>
  <si>
    <t>39:15:111016:6</t>
  </si>
  <si>
    <t>ООО "ЖЭУ-18"</t>
  </si>
  <si>
    <t xml:space="preserve">121/3 </t>
  </si>
  <si>
    <t>36/3</t>
  </si>
  <si>
    <t>3/3</t>
  </si>
  <si>
    <t>до 45</t>
  </si>
  <si>
    <t>ООО "ЖЭК №17"</t>
  </si>
  <si>
    <t>пр-т Победы,д.149</t>
  </si>
  <si>
    <t>до 45,кап. ремонт 1994г.</t>
  </si>
  <si>
    <t>балконы</t>
  </si>
  <si>
    <t>ул. Бассейная,д.33</t>
  </si>
  <si>
    <t>ООО "КРУО АСЖ"</t>
  </si>
  <si>
    <t>2196.5</t>
  </si>
  <si>
    <t>тех. заключение, энергетич. Обследование</t>
  </si>
  <si>
    <t>ул. Менделеева,д.28</t>
  </si>
  <si>
    <t>пер. Калужский,д. 12-20</t>
  </si>
  <si>
    <t>ООО "УКЛР"</t>
  </si>
  <si>
    <t>193/3</t>
  </si>
  <si>
    <t>171/3</t>
  </si>
  <si>
    <t>Московский пр-т, д.99-109</t>
  </si>
  <si>
    <t>241/3</t>
  </si>
  <si>
    <t>ул. 9 Апреля, д.44-50</t>
  </si>
  <si>
    <t>172/3</t>
  </si>
  <si>
    <t>ул. Фрунзе, д.17-21</t>
  </si>
  <si>
    <t>ООО "УК Старый Город"</t>
  </si>
  <si>
    <t xml:space="preserve">заключение </t>
  </si>
  <si>
    <t>ул. М.Баграмяна,18</t>
  </si>
  <si>
    <t>281/3</t>
  </si>
  <si>
    <t>362/3</t>
  </si>
  <si>
    <t>ул. Ракитная, д.9-15</t>
  </si>
  <si>
    <t>ЛР</t>
  </si>
  <si>
    <t>ООО "ЖЭУ №7"</t>
  </si>
  <si>
    <t>128/3</t>
  </si>
  <si>
    <t>ул.Макарова, д. 2</t>
  </si>
  <si>
    <t xml:space="preserve">10/3 </t>
  </si>
  <si>
    <t>ул.Ю.Гагарина, д.20</t>
  </si>
  <si>
    <t>ул.Нарвская, д.84</t>
  </si>
  <si>
    <t>39:15:131418:143 (жилой дом)</t>
  </si>
  <si>
    <t>27/3</t>
  </si>
  <si>
    <t>370/3</t>
  </si>
  <si>
    <t>372/3</t>
  </si>
  <si>
    <t>ул.Льва Толстого, д.15-17</t>
  </si>
  <si>
    <t>373/3</t>
  </si>
  <si>
    <t>ул.Сергеева, д.51-57</t>
  </si>
  <si>
    <t>375/3</t>
  </si>
  <si>
    <t>ул.Сергеева, д.31</t>
  </si>
  <si>
    <t>376/3</t>
  </si>
  <si>
    <t>ул.Сергеева, д.61</t>
  </si>
  <si>
    <t>418/3</t>
  </si>
  <si>
    <t>ул.Ялтинская, д.86а</t>
  </si>
  <si>
    <t>ООО "МУП ЖЭУ-29"</t>
  </si>
  <si>
    <t>417/3</t>
  </si>
  <si>
    <t>ул.Ялтинская, д.86б</t>
  </si>
  <si>
    <t>419/3</t>
  </si>
  <si>
    <t>ул.Белибейская, д.12-18</t>
  </si>
  <si>
    <t>ул.Бакинская, д.20</t>
  </si>
  <si>
    <t>334/3</t>
  </si>
  <si>
    <t>пер.Ялтинский, д.11-13б</t>
  </si>
  <si>
    <t>300/3</t>
  </si>
  <si>
    <t xml:space="preserve">Л </t>
  </si>
  <si>
    <t>Ленинский пр-т, д.39-45</t>
  </si>
  <si>
    <t>выписка квартальная</t>
  </si>
  <si>
    <t>301/3</t>
  </si>
  <si>
    <t>364/3</t>
  </si>
  <si>
    <t>ул.Горького, д.30-36</t>
  </si>
  <si>
    <t>361/3</t>
  </si>
  <si>
    <t>ул.Лесная, д.41-53</t>
  </si>
  <si>
    <t>нет справки БТИ, тех.пасп.</t>
  </si>
  <si>
    <t>ул.Линейная, д.3-7</t>
  </si>
  <si>
    <t>39:15:131842:87</t>
  </si>
  <si>
    <t>Заключ. спец. 2013 г</t>
  </si>
  <si>
    <t>доработать протокол</t>
  </si>
  <si>
    <t>354/3</t>
  </si>
  <si>
    <t>356/3</t>
  </si>
  <si>
    <t>ул.Верхнеозерная, д.1</t>
  </si>
  <si>
    <t>Тех.отчет 2009 г</t>
  </si>
  <si>
    <t>39:15:141802:703</t>
  </si>
  <si>
    <t>84/3</t>
  </si>
  <si>
    <t>ул.Дзержинского, д.42</t>
  </si>
  <si>
    <t>149/3</t>
  </si>
  <si>
    <t>ул.М.Козенкова, д.25</t>
  </si>
  <si>
    <t>39:15:140921:33</t>
  </si>
  <si>
    <t>82/3</t>
  </si>
  <si>
    <t>ул.Аллея Смелых, д.20А</t>
  </si>
  <si>
    <t>263/3</t>
  </si>
  <si>
    <t>ул.Водная, д.6</t>
  </si>
  <si>
    <t>ул.Подп.Емельянова, д.258-А</t>
  </si>
  <si>
    <t>58/3</t>
  </si>
  <si>
    <t>264/3</t>
  </si>
  <si>
    <t>ул.Аллея Смелых, д.184</t>
  </si>
  <si>
    <t>39:15:142017:23 (жилой дом)</t>
  </si>
  <si>
    <t>262/3</t>
  </si>
  <si>
    <t>ул.Аллея Смелых, д.143</t>
  </si>
  <si>
    <t>299/3</t>
  </si>
  <si>
    <t>пр-т Калинина, д.79-83</t>
  </si>
  <si>
    <t>Эл/энерг</t>
  </si>
  <si>
    <t xml:space="preserve"> заявитель имеет неисполненные обязательства</t>
  </si>
  <si>
    <t>86/3</t>
  </si>
  <si>
    <t>ул.Кл.Назаровой, д.51-55</t>
  </si>
  <si>
    <t>Тех.закл 2011 г</t>
  </si>
  <si>
    <t>ООО "УК РСУ 5"</t>
  </si>
  <si>
    <t>Заявка</t>
  </si>
  <si>
    <t>333/3</t>
  </si>
  <si>
    <t>ул.Береговая, д.17</t>
  </si>
  <si>
    <t>ООО "УКБР №5"</t>
  </si>
  <si>
    <t>261/3</t>
  </si>
  <si>
    <t>ул.Беланова, д.93</t>
  </si>
  <si>
    <t>ТСЖ "Взлет"</t>
  </si>
  <si>
    <t>39:15:120305:87</t>
  </si>
  <si>
    <t>ООО "УК Управдом"</t>
  </si>
  <si>
    <t>284/3</t>
  </si>
  <si>
    <t>ул.Е.Ковальчук, д.3-9</t>
  </si>
  <si>
    <t>площадь 3802,9 м2</t>
  </si>
  <si>
    <t>37/3</t>
  </si>
  <si>
    <t>пер.Беланова, д.15-19</t>
  </si>
  <si>
    <t>судеб.решение о взыскании</t>
  </si>
  <si>
    <t>385/3</t>
  </si>
  <si>
    <t>ул.Г.Димитрова, д.20-26</t>
  </si>
  <si>
    <t>347/3</t>
  </si>
  <si>
    <t>пер.Аральский, д.2в</t>
  </si>
  <si>
    <t>39:15:110617:584</t>
  </si>
  <si>
    <t>ООО "УК Эдельвейс"</t>
  </si>
  <si>
    <t>286/3</t>
  </si>
  <si>
    <t>ул.Лужская, д.36</t>
  </si>
  <si>
    <t>39:15:110604:35</t>
  </si>
  <si>
    <t>275/3</t>
  </si>
  <si>
    <t>ул.Кирова, д.4</t>
  </si>
  <si>
    <t>74/3</t>
  </si>
  <si>
    <t>ул.Косм.Леонова, д.28а</t>
  </si>
  <si>
    <t>иск.заявл.</t>
  </si>
  <si>
    <t>103/3</t>
  </si>
  <si>
    <t>ул.Серж.Мишина, д.24</t>
  </si>
  <si>
    <t>39:15:110842:47</t>
  </si>
  <si>
    <t>2009, 2010, 2012</t>
  </si>
  <si>
    <t>68/3</t>
  </si>
  <si>
    <t>ул.Ростовская, д.25</t>
  </si>
  <si>
    <t>109/3</t>
  </si>
  <si>
    <t>ул.Вагоностроительная, д.10</t>
  </si>
  <si>
    <t>39:15:111507:19</t>
  </si>
  <si>
    <t>S=385,1 м2</t>
  </si>
  <si>
    <t>253/3</t>
  </si>
  <si>
    <t>ул.Пугачева, д.5-7а</t>
  </si>
  <si>
    <t>455/3</t>
  </si>
  <si>
    <t>ул.Чайковского, д.42-44а</t>
  </si>
  <si>
    <t>ЖСК "Дружба"</t>
  </si>
  <si>
    <t>Тех.отчет 2012 г</t>
  </si>
  <si>
    <t>ул.Банковская, д.6-12</t>
  </si>
  <si>
    <t>39:15:121330:7</t>
  </si>
  <si>
    <t>321/3</t>
  </si>
  <si>
    <t>ул.Радищева, д.87-89</t>
  </si>
  <si>
    <t>39:15:111513:9 (жилой дом)</t>
  </si>
  <si>
    <t>268/3</t>
  </si>
  <si>
    <t>ул.Беланова, д.95</t>
  </si>
  <si>
    <t>39:15:120305:88</t>
  </si>
  <si>
    <t>289/3</t>
  </si>
  <si>
    <t>ул.Чапаева, д.10</t>
  </si>
  <si>
    <t>39:15:111004:0023</t>
  </si>
  <si>
    <t>2010, 2011</t>
  </si>
  <si>
    <t xml:space="preserve"> </t>
  </si>
  <si>
    <t>357/3</t>
  </si>
  <si>
    <t>пер.Аральский, д.1-1а</t>
  </si>
  <si>
    <t>39:15:110617:22</t>
  </si>
  <si>
    <t>ООО "ЖЭУ-14"</t>
  </si>
  <si>
    <t>377/3</t>
  </si>
  <si>
    <t>ул.Чекистов, д.57-59</t>
  </si>
  <si>
    <t>217/3</t>
  </si>
  <si>
    <t>ул.Чекистов, д.133-135</t>
  </si>
  <si>
    <t>369/3</t>
  </si>
  <si>
    <t>ул.Гайдара, д.1-1а</t>
  </si>
  <si>
    <t>ООО "МУП ЖЭУ-13"</t>
  </si>
  <si>
    <t>406/3</t>
  </si>
  <si>
    <t>ул.Третьяковская, д.40</t>
  </si>
  <si>
    <t>39:15:121020:0018</t>
  </si>
  <si>
    <t>440/3</t>
  </si>
  <si>
    <t>ул.Красная, д.257</t>
  </si>
  <si>
    <t>400/3</t>
  </si>
  <si>
    <t>ул.Броненосная, д.7</t>
  </si>
  <si>
    <t>320/3</t>
  </si>
  <si>
    <t>ул.Комсомольская, д.74-76</t>
  </si>
  <si>
    <t>397/3</t>
  </si>
  <si>
    <t>ул.Ростовская, д.13</t>
  </si>
  <si>
    <t>ООО "ЖЭУ №12 Ц"</t>
  </si>
  <si>
    <t>421/3</t>
  </si>
  <si>
    <t>ул.Маршала Борзова, д.75-77</t>
  </si>
  <si>
    <t>458/3</t>
  </si>
  <si>
    <t>ул.Красная, д.259</t>
  </si>
  <si>
    <t>39:15:121021:354</t>
  </si>
  <si>
    <t>436/3</t>
  </si>
  <si>
    <t>ул.Велижская, д.13-15</t>
  </si>
  <si>
    <t>448/3</t>
  </si>
  <si>
    <t>ул.Маршала Борзова, д.104</t>
  </si>
  <si>
    <t>38/3</t>
  </si>
  <si>
    <t>ул.Горбунова, д.14-22</t>
  </si>
  <si>
    <t>39:15:120304:565</t>
  </si>
  <si>
    <t>иск о взыск</t>
  </si>
  <si>
    <t>40/3</t>
  </si>
  <si>
    <t>ул.Жиленкова, д.16</t>
  </si>
  <si>
    <t>39:15:120308:651</t>
  </si>
  <si>
    <t>452/3</t>
  </si>
  <si>
    <t>ул.Кирова, д.65-71</t>
  </si>
  <si>
    <t>Тех.отчет (износ 42%)</t>
  </si>
  <si>
    <t>39/3</t>
  </si>
  <si>
    <t>ул.Жиленкова, д.14</t>
  </si>
  <si>
    <t>39:15:120308:9 (жилой дом со встр. Помещ)</t>
  </si>
  <si>
    <t>245/3</t>
  </si>
  <si>
    <t>ул.К.Маркса, д.57-59</t>
  </si>
  <si>
    <t>378/3</t>
  </si>
  <si>
    <t>387/3</t>
  </si>
  <si>
    <t>ул.Великолукская, д.1, ул.Киевская, д.58</t>
  </si>
  <si>
    <t>205/3</t>
  </si>
  <si>
    <t>ул.Батальная, д.73</t>
  </si>
  <si>
    <t>1945/1980</t>
  </si>
  <si>
    <t>208/3</t>
  </si>
  <si>
    <t>ул.Машиностроительная, д.98-108</t>
  </si>
  <si>
    <t>187/3</t>
  </si>
  <si>
    <t>ул.Судостроительная, д.120</t>
  </si>
  <si>
    <t>209/3</t>
  </si>
  <si>
    <t>ул.Судостроительная, д.81а</t>
  </si>
  <si>
    <t>ул.Инженерная, д.6</t>
  </si>
  <si>
    <t>381/3</t>
  </si>
  <si>
    <t>ул.Коммунистическая, д.25-27</t>
  </si>
  <si>
    <t>374/3</t>
  </si>
  <si>
    <t>ул.Батальная, д.8в-8г</t>
  </si>
  <si>
    <t>398/3</t>
  </si>
  <si>
    <t>ул.Батальная, д.8-8б</t>
  </si>
  <si>
    <t>291/3</t>
  </si>
  <si>
    <t>394/3</t>
  </si>
  <si>
    <t>1945/1976</t>
  </si>
  <si>
    <t>206/3</t>
  </si>
  <si>
    <t>224/3</t>
  </si>
  <si>
    <t>ООО "УК РСУ 25"</t>
  </si>
  <si>
    <t>ул.Кленовая, д.9-21</t>
  </si>
  <si>
    <t>403/3</t>
  </si>
  <si>
    <t>441/3</t>
  </si>
  <si>
    <t>ул.Батальная, д.81</t>
  </si>
  <si>
    <t>ООО "ГК Гарант"</t>
  </si>
  <si>
    <t>409/3</t>
  </si>
  <si>
    <t>ул.Батальная, д.77</t>
  </si>
  <si>
    <t>422/3</t>
  </si>
  <si>
    <t>ул.О.Кошевого,д .1</t>
  </si>
  <si>
    <t>335/3</t>
  </si>
  <si>
    <t>ул.П.Морозова, д.115 б</t>
  </si>
  <si>
    <t>ООО "УК "Элит-Сервис"</t>
  </si>
  <si>
    <t>S=1197 м2</t>
  </si>
  <si>
    <t>Тех.отчет 2013 г</t>
  </si>
  <si>
    <t>463/3</t>
  </si>
  <si>
    <t>ул.Судостроительная, д.35-45</t>
  </si>
  <si>
    <t>449/3</t>
  </si>
  <si>
    <t>ул.Интернациональная, д.38-40</t>
  </si>
  <si>
    <t>454/3</t>
  </si>
  <si>
    <t>460/3</t>
  </si>
  <si>
    <t>ул.У.Громовой, д.40-50</t>
  </si>
  <si>
    <t>462/3</t>
  </si>
  <si>
    <t>ул.Батальная, д.55-65</t>
  </si>
  <si>
    <t>432/3</t>
  </si>
  <si>
    <t>ул.Коммунистическая, д.41-47</t>
  </si>
  <si>
    <t>S=4109,7 м2</t>
  </si>
  <si>
    <t>446/3</t>
  </si>
  <si>
    <t>ул.Бульвар Южный, д.25-31</t>
  </si>
  <si>
    <t>340/3</t>
  </si>
  <si>
    <t>ул.Заводская, д.28</t>
  </si>
  <si>
    <t>450/3</t>
  </si>
  <si>
    <t>ул.Интернациональная, д.32-34</t>
  </si>
  <si>
    <t>ул.Бульвар Южный, д.10-16</t>
  </si>
  <si>
    <t>459/3</t>
  </si>
  <si>
    <t>464/3</t>
  </si>
  <si>
    <t>ул.Машиностроительная, д.164 -172</t>
  </si>
  <si>
    <t>451/3</t>
  </si>
  <si>
    <t>226/3</t>
  </si>
  <si>
    <t>ООО "УК РСУ-25"</t>
  </si>
  <si>
    <t>5</t>
  </si>
  <si>
    <t>222/3</t>
  </si>
  <si>
    <t>349/3</t>
  </si>
  <si>
    <t>ООО "УКБР №4"</t>
  </si>
  <si>
    <t>351/3</t>
  </si>
  <si>
    <t>348/3</t>
  </si>
  <si>
    <t>344/3</t>
  </si>
  <si>
    <t>7</t>
  </si>
  <si>
    <t>343/3</t>
  </si>
  <si>
    <t>10</t>
  </si>
  <si>
    <t>430/3</t>
  </si>
  <si>
    <t>34/3</t>
  </si>
  <si>
    <t>43/3</t>
  </si>
  <si>
    <t>114/3</t>
  </si>
  <si>
    <t>148/3</t>
  </si>
  <si>
    <t>19/3</t>
  </si>
  <si>
    <t>276/3</t>
  </si>
  <si>
    <t>336/3</t>
  </si>
  <si>
    <t>ул.Интернациональная, д.60-62</t>
  </si>
  <si>
    <t>ул.Б.Южный, 34-40</t>
  </si>
  <si>
    <t>ул.Октябрьская,13-15</t>
  </si>
  <si>
    <t>наб.Ген.Карбышева, д.12</t>
  </si>
  <si>
    <t>наб.Ген.Карбышева, д.8</t>
  </si>
  <si>
    <t>ул.Нансена, д.36</t>
  </si>
  <si>
    <t>ул.Нансена, д.56</t>
  </si>
  <si>
    <t>ул.Портовая, д.17-27</t>
  </si>
  <si>
    <t>ул.Казанская, д.2-8</t>
  </si>
  <si>
    <t>ул.Багратиона, д.98-104</t>
  </si>
  <si>
    <t>ул.Машиностроительная, д.4-10</t>
  </si>
  <si>
    <t>ул. Товарная, д. 18-20, пер.Товарный, д. 1-3</t>
  </si>
  <si>
    <t>ул. Чернышевского, д.29-29а</t>
  </si>
  <si>
    <t>кровля выполнена 2003 г</t>
  </si>
  <si>
    <t>39:15:121338:71</t>
  </si>
  <si>
    <t>435/3</t>
  </si>
  <si>
    <t>ул.Красносельская, д.21-31</t>
  </si>
  <si>
    <t>318/3</t>
  </si>
  <si>
    <t>нет док-ов. Нет кворума</t>
  </si>
  <si>
    <t>ООО "Жилищный Трест-Лучший дом"</t>
  </si>
  <si>
    <t>ООО "ЖЭУ "Вагоностроитель"</t>
  </si>
  <si>
    <t>ООО "ЖЭК №17"по конкурсу</t>
  </si>
  <si>
    <t>Ленинский пр-т, д.39а-45а</t>
  </si>
  <si>
    <t>ООО "ЖЭУ №13"</t>
  </si>
  <si>
    <t>ООО  УК "Мастер"</t>
  </si>
  <si>
    <t>ООО "Управление домами"</t>
  </si>
  <si>
    <t>ООО "ЖЭУ № 12 Ц"</t>
  </si>
  <si>
    <t>2009, 2012</t>
  </si>
  <si>
    <t>2009, 2010</t>
  </si>
  <si>
    <t>2009, 2010, 2011, 2012</t>
  </si>
  <si>
    <t>ул. Лесопарковая, д. 49а</t>
  </si>
  <si>
    <t>S=328,3 м2</t>
  </si>
  <si>
    <t>Уровень фактической оплаты ЖКУ (данные УК)</t>
  </si>
  <si>
    <t>Уровень фактической оплаты ЖКУ (данные Симплекс)</t>
  </si>
  <si>
    <t>ул.Машиностроительная, д.64</t>
  </si>
  <si>
    <t>ул. 9 Апреля, д.98</t>
  </si>
  <si>
    <t>Тех.закл.</t>
  </si>
  <si>
    <t>% ИЗНОСА</t>
  </si>
  <si>
    <t>ОТКР.КОНКУРС ПО ВЫБОРУ УК</t>
  </si>
  <si>
    <t>тех. закл., энерг.обслед.</t>
  </si>
  <si>
    <t>до 1945 (2000?)</t>
  </si>
  <si>
    <t>реконструкция 2000 год</t>
  </si>
  <si>
    <t>площадь ?</t>
  </si>
  <si>
    <t>168/3</t>
  </si>
  <si>
    <t>нет кворума</t>
  </si>
  <si>
    <t>неисполн.обяз-ва</t>
  </si>
  <si>
    <t>нет стоимости работ</t>
  </si>
  <si>
    <t>нет справки БТИ, Тех.паспорта, ст-ти работ</t>
  </si>
  <si>
    <t>нет справки БТИ,ст-ти работ</t>
  </si>
  <si>
    <t>нет справки БТИ,ст-ти работ, протокол не по форме</t>
  </si>
  <si>
    <t>износ 21%, % голосования</t>
  </si>
  <si>
    <t>нет корума</t>
  </si>
  <si>
    <t xml:space="preserve">нет стоимости работ </t>
  </si>
  <si>
    <t>ПЕРЕЧЕНЬ заявок на проведение в 2013 году капитального ремонта общего имущества многоквартирных домов городского округа "Город Калининград"</t>
  </si>
  <si>
    <t>УК выбрана по итогам открытого конкурса</t>
  </si>
  <si>
    <t>не учтена площадь нежилых помещений</t>
  </si>
  <si>
    <t>площадь не соответствует справке БТИ</t>
  </si>
  <si>
    <t>нет стоимости работ, протокол не по форме, справки БТИ</t>
  </si>
  <si>
    <t>не полный пакет документов</t>
  </si>
  <si>
    <t>К ОЦЕНКЕ</t>
  </si>
  <si>
    <t>К ОЦЕНКЕ нет справки БТИ</t>
  </si>
  <si>
    <t>площадь не соответствует справке БТИ, не учтена площадь нежилых помещений</t>
  </si>
  <si>
    <t>износ 14%, обоснования нет</t>
  </si>
  <si>
    <t>нет подтверждения о необходимсоти проведения кап.ремонта крыши</t>
  </si>
  <si>
    <t>К ОЦЕНКЕ нет справки БТИ, кадастар на дом, S=?</t>
  </si>
  <si>
    <t>не исполненные обязательства перед БГО</t>
  </si>
  <si>
    <t>износ 29%, обоснования нет</t>
  </si>
  <si>
    <t>15% износ по тех. Паспорту, нет справки БТИ, нет обоснования</t>
  </si>
  <si>
    <t>износ 20%, обоснования нет</t>
  </si>
  <si>
    <t>износ 19%, обоснования нет</t>
  </si>
  <si>
    <t>износ 26%, обоснования нет</t>
  </si>
  <si>
    <t>износ 13% по тех.паспорту, нет справки БТИ, обоснования нет</t>
  </si>
  <si>
    <t>нет данных по износу, справки БТИ, пакет документов не полный</t>
  </si>
  <si>
    <t>износ 28% по тех.паспорту, нет справки БТИ, нет обоснования</t>
  </si>
  <si>
    <t>нет данных по проценту износа, нет обоснования, нет справки БТИ</t>
  </si>
  <si>
    <t>износ 25%, нет обоснования, не учтена площадь нежилых помещений</t>
  </si>
  <si>
    <t>износ 0% по тех.паспорту, 1985 г/п, нет справки БТИ, нет обоснования</t>
  </si>
  <si>
    <t>износ 17%, 1989 г/п,  нет обоснования</t>
  </si>
  <si>
    <t>износ 67%, нет обоснования</t>
  </si>
  <si>
    <t>39:15:110905:124</t>
  </si>
  <si>
    <t xml:space="preserve">износ 64% по тех.паспорту, 1945 г/п, нет справки БТИ, нет обоснования, </t>
  </si>
  <si>
    <t>износ 68%, 1945 г/п,  нет обоснования</t>
  </si>
  <si>
    <t>квартальная выписка</t>
  </si>
  <si>
    <t>износ 26%, 1945 г/п, обоснования нет</t>
  </si>
  <si>
    <t>износ 20%, нет обоснования, нет справки БТИ</t>
  </si>
  <si>
    <t>износ 28%, нет обоснования</t>
  </si>
  <si>
    <t>износ 24%, обоснования нет</t>
  </si>
  <si>
    <t xml:space="preserve">износ 16%, 1991 г/п, нет обоснования, </t>
  </si>
  <si>
    <t>износ 20%, 1987 г/п, нет обоснования, не учтена площадь нежилых помещений</t>
  </si>
  <si>
    <t>износ 5%, 1977 г/п, нет справки БТИ,  нет обоснования</t>
  </si>
  <si>
    <t>износ 0%, 1984 г/п, нет справки БТИ, нет обоснования</t>
  </si>
  <si>
    <t>39:15:110852:402</t>
  </si>
  <si>
    <t>износ 25%, обоснования нет</t>
  </si>
  <si>
    <t>износ 19%,1989 г/п, обоснования нет</t>
  </si>
  <si>
    <t>износ 0% по тех.паспорту, 1991 г/п, нет справки БТИ</t>
  </si>
  <si>
    <t>износ 65% по тех.паспорту, 1945 г/п, нет обоснования, нет справки БТИ</t>
  </si>
  <si>
    <t>износ 28%, 1986 г/п, нет обоснования</t>
  </si>
  <si>
    <t>износ 28%,1974 г/п, нет обоснования</t>
  </si>
  <si>
    <t>износ 29%,1973 г/п, нет обоснования</t>
  </si>
  <si>
    <t>износ 65%, 1945 г/п,  нет обоснования</t>
  </si>
  <si>
    <t>износ 17%, обоснования нет, нет справки БТИ</t>
  </si>
  <si>
    <t>износ 18%, 1991 г/п, нет обоснования,нет справки БТИ</t>
  </si>
  <si>
    <t>износ 17%, 1992 г/п, нет обоснования,нет справки БТИ</t>
  </si>
  <si>
    <t>износ 65%,  1945 г/п,  нет обоснования</t>
  </si>
  <si>
    <t>износ 66%, 1945 г/п,  нет обоснования</t>
  </si>
  <si>
    <t>износ 25%, 1983 г/п, обоснования нет</t>
  </si>
  <si>
    <t>износ 11%, 1996 г/п,  нет обоснования</t>
  </si>
  <si>
    <t>износ 28%, 1974 г/п,  нет обоснования</t>
  </si>
  <si>
    <t>нет данных по износу, нет справки БТИ, не полный пакет документов</t>
  </si>
  <si>
    <t>износ 30%, 1981 г/п,  нет обоснования</t>
  </si>
  <si>
    <t>износ 0%, 1986 г/п, нет обоснования, нет справки БТИ</t>
  </si>
  <si>
    <t>нет данных по износу, 1977 г/п, нет обоснования, нет справки БТИ</t>
  </si>
  <si>
    <t>износ 27%, 1978 г/п,  нет обоснования</t>
  </si>
  <si>
    <t>износ 15%, 1991 г/п,  нет обоснования</t>
  </si>
  <si>
    <t>износ 0% по тех.паспорту, 1987 г/п, нет обоснования, нет справки БТИ</t>
  </si>
  <si>
    <t>износ 28% по тех.паспорту,1945 г/п,  нет справки БТИ, нет обоснования</t>
  </si>
  <si>
    <t>нет данных по износу,1945 г/п, нет обоснования, не полный пакет документов</t>
  </si>
  <si>
    <t>износ 30%, 1972 г/п, нет обоснования</t>
  </si>
  <si>
    <t>износ 18%, 1989 г/п,  нет обоснования</t>
  </si>
  <si>
    <t>износ 65%, 1945 г/п, нет обоснования</t>
  </si>
  <si>
    <t xml:space="preserve">износ 19%, 1966 г/п, нет обоснования, </t>
  </si>
  <si>
    <t>износ 18%, 1988 г/п, обоснования нет</t>
  </si>
  <si>
    <t>износ 0%, 1971 г/п, обоснования нет</t>
  </si>
  <si>
    <t>износ 17%, 1990 г/п,  нет обоснования</t>
  </si>
  <si>
    <t>износ 19%, 1987 г/п,  нет обоснования</t>
  </si>
  <si>
    <t>износ 25%, 1982 г/п,  нет обоснования</t>
  </si>
  <si>
    <t>износ 0% по данным тех.паспорта, нет обоснования, нет справки БТИ</t>
  </si>
  <si>
    <t>износ 66%, 1945 г/п, нет обоснования</t>
  </si>
  <si>
    <t>износ 19%,1986 г/п, нет обоснования</t>
  </si>
  <si>
    <t>нет данных по участию в кап.ремонте</t>
  </si>
  <si>
    <t>износ 16%, 1990 г/п,  нет обоснования</t>
  </si>
  <si>
    <t>нет данных по износу, 1994 г/п, нет обоснования,  нет справки БТИ</t>
  </si>
  <si>
    <t>нет кворума, износ 65%, обоснования нет</t>
  </si>
  <si>
    <t>износ 21%, 1990 г/п, нет обоснования, нет справки БТИ</t>
  </si>
  <si>
    <t>износ 29%, 1977 г/п,  нет обоснования</t>
  </si>
  <si>
    <t>износ 17%,  нет обоснования</t>
  </si>
  <si>
    <t>износ 0%, ё969 г/п, нет справки БТИ</t>
  </si>
  <si>
    <t>износ 12%, 1973 г/п, нет обоснования</t>
  </si>
  <si>
    <t>износ 0%, 1990 г/п, нет обоснования</t>
  </si>
  <si>
    <t>износ 13%, 1978 г/п,  нет обоснования</t>
  </si>
  <si>
    <t>нет стоимости работ, справки БТИ</t>
  </si>
  <si>
    <t xml:space="preserve"> К ОЦЕНКЕ нет справки БТИ</t>
  </si>
  <si>
    <t>95,76</t>
  </si>
  <si>
    <t>96,6</t>
  </si>
  <si>
    <t>1</t>
  </si>
  <si>
    <t>6</t>
  </si>
  <si>
    <t>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</si>
</sst>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3" borderId="0" xfId="0" applyFont="1" applyFill="1" applyAlignment="1">
      <alignment wrapText="1"/>
    </xf>
    <xf numFmtId="49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2" fillId="0" borderId="0" xfId="0" applyNumberFormat="1" applyFont="1" applyAlignment="1">
      <alignment wrapText="1"/>
    </xf>
    <xf numFmtId="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 shrinkToFit="1"/>
    </xf>
    <xf numFmtId="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9" fontId="2" fillId="4" borderId="1" xfId="0" applyNumberFormat="1" applyFont="1" applyFill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241"/>
  <sheetViews>
    <sheetView tabSelected="1" workbookViewId="0" topLeftCell="A1">
      <pane xSplit="5" ySplit="5" topLeftCell="P6" activePane="bottomRight" state="frozen"/>
      <selection pane="topLeft" activeCell="A1" sqref="A1"/>
      <selection pane="topRight" activeCell="G1" sqref="G1"/>
      <selection pane="bottomLeft" activeCell="A8" sqref="A8"/>
      <selection pane="bottomRight" activeCell="S24" sqref="S6:S24"/>
    </sheetView>
  </sheetViews>
  <sheetFormatPr defaultColWidth="9.00390625" defaultRowHeight="12.75"/>
  <cols>
    <col min="1" max="1" width="8.75390625" style="7" customWidth="1"/>
    <col min="2" max="2" width="5.25390625" style="2" customWidth="1"/>
    <col min="3" max="3" width="10.00390625" style="2" customWidth="1"/>
    <col min="4" max="4" width="19.875" style="7" customWidth="1"/>
    <col min="5" max="5" width="4.625" style="7" customWidth="1"/>
    <col min="6" max="6" width="17.25390625" style="32" customWidth="1"/>
    <col min="7" max="7" width="8.25390625" style="7" customWidth="1"/>
    <col min="8" max="8" width="10.75390625" style="7" customWidth="1"/>
    <col min="9" max="9" width="16.125" style="7" customWidth="1"/>
    <col min="10" max="10" width="10.125" style="7" customWidth="1"/>
    <col min="11" max="11" width="8.625" style="7" customWidth="1"/>
    <col min="12" max="12" width="8.125" style="7" customWidth="1"/>
    <col min="13" max="13" width="10.25390625" style="7" customWidth="1"/>
    <col min="14" max="14" width="9.125" style="7" customWidth="1"/>
    <col min="15" max="15" width="7.625" style="7" customWidth="1"/>
    <col min="16" max="17" width="9.125" style="7" customWidth="1"/>
    <col min="18" max="18" width="7.875" style="7" customWidth="1"/>
    <col min="19" max="19" width="10.75390625" style="7" customWidth="1"/>
    <col min="20" max="20" width="9.125" style="7" customWidth="1"/>
    <col min="21" max="21" width="6.875" style="7" customWidth="1"/>
    <col min="22" max="23" width="9.125" style="7" customWidth="1"/>
    <col min="24" max="24" width="8.25390625" style="7" customWidth="1"/>
    <col min="25" max="31" width="9.125" style="7" customWidth="1"/>
    <col min="32" max="32" width="10.25390625" style="7" customWidth="1"/>
    <col min="33" max="36" width="9.125" style="7" customWidth="1"/>
    <col min="37" max="37" width="14.75390625" style="7" customWidth="1"/>
    <col min="38" max="44" width="9.125" style="10" customWidth="1"/>
    <col min="45" max="53" width="9.125" style="3" customWidth="1"/>
  </cols>
  <sheetData>
    <row r="2" spans="4:31" ht="12.75">
      <c r="D2" s="44" t="s">
        <v>426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4" spans="1:40" ht="73.5" customHeight="1">
      <c r="A4" s="7" t="s">
        <v>417</v>
      </c>
      <c r="B4" s="49" t="s">
        <v>0</v>
      </c>
      <c r="C4" s="49" t="s">
        <v>7</v>
      </c>
      <c r="D4" s="51" t="s">
        <v>1</v>
      </c>
      <c r="E4" s="52" t="s">
        <v>15</v>
      </c>
      <c r="F4" s="33"/>
      <c r="G4" s="50" t="s">
        <v>2</v>
      </c>
      <c r="H4" s="52" t="s">
        <v>16</v>
      </c>
      <c r="I4" s="52" t="s">
        <v>17</v>
      </c>
      <c r="J4" s="50" t="s">
        <v>3</v>
      </c>
      <c r="K4" s="46" t="s">
        <v>9</v>
      </c>
      <c r="L4" s="47"/>
      <c r="M4" s="48"/>
      <c r="N4" s="46" t="s">
        <v>406</v>
      </c>
      <c r="O4" s="47"/>
      <c r="P4" s="48"/>
      <c r="Q4" s="46" t="s">
        <v>25</v>
      </c>
      <c r="R4" s="47"/>
      <c r="S4" s="48"/>
      <c r="T4" s="46" t="s">
        <v>10</v>
      </c>
      <c r="U4" s="47"/>
      <c r="V4" s="48"/>
      <c r="W4" s="46" t="s">
        <v>11</v>
      </c>
      <c r="X4" s="47"/>
      <c r="Y4" s="48"/>
      <c r="Z4" s="46" t="s">
        <v>12</v>
      </c>
      <c r="AA4" s="47"/>
      <c r="AB4" s="48"/>
      <c r="AC4" s="46" t="s">
        <v>13</v>
      </c>
      <c r="AD4" s="47"/>
      <c r="AE4" s="48"/>
      <c r="AF4" s="46" t="s">
        <v>14</v>
      </c>
      <c r="AG4" s="47"/>
      <c r="AH4" s="48"/>
      <c r="AI4" s="52" t="s">
        <v>8</v>
      </c>
      <c r="AJ4" s="50" t="s">
        <v>410</v>
      </c>
      <c r="AK4" s="9"/>
      <c r="AN4" s="10" t="s">
        <v>243</v>
      </c>
    </row>
    <row r="5" spans="2:37" ht="51">
      <c r="B5" s="49"/>
      <c r="C5" s="49"/>
      <c r="D5" s="51"/>
      <c r="E5" s="53"/>
      <c r="F5" s="34"/>
      <c r="G5" s="50"/>
      <c r="H5" s="53"/>
      <c r="I5" s="53"/>
      <c r="J5" s="50"/>
      <c r="K5" s="21" t="s">
        <v>4</v>
      </c>
      <c r="L5" s="21" t="s">
        <v>5</v>
      </c>
      <c r="M5" s="21" t="s">
        <v>6</v>
      </c>
      <c r="N5" s="21" t="s">
        <v>4</v>
      </c>
      <c r="O5" s="21" t="s">
        <v>5</v>
      </c>
      <c r="P5" s="21" t="s">
        <v>6</v>
      </c>
      <c r="Q5" s="21" t="s">
        <v>4</v>
      </c>
      <c r="R5" s="21" t="s">
        <v>5</v>
      </c>
      <c r="S5" s="21" t="s">
        <v>6</v>
      </c>
      <c r="T5" s="21" t="s">
        <v>4</v>
      </c>
      <c r="U5" s="21" t="s">
        <v>5</v>
      </c>
      <c r="V5" s="21" t="s">
        <v>6</v>
      </c>
      <c r="W5" s="21" t="s">
        <v>4</v>
      </c>
      <c r="X5" s="21" t="s">
        <v>5</v>
      </c>
      <c r="Y5" s="21" t="s">
        <v>6</v>
      </c>
      <c r="Z5" s="21" t="s">
        <v>4</v>
      </c>
      <c r="AA5" s="21" t="s">
        <v>5</v>
      </c>
      <c r="AB5" s="21" t="s">
        <v>6</v>
      </c>
      <c r="AC5" s="21" t="s">
        <v>4</v>
      </c>
      <c r="AD5" s="21" t="s">
        <v>5</v>
      </c>
      <c r="AE5" s="21" t="s">
        <v>6</v>
      </c>
      <c r="AF5" s="21" t="s">
        <v>4</v>
      </c>
      <c r="AG5" s="21" t="s">
        <v>5</v>
      </c>
      <c r="AH5" s="21" t="s">
        <v>6</v>
      </c>
      <c r="AI5" s="53"/>
      <c r="AJ5" s="50"/>
      <c r="AK5" s="9"/>
    </row>
    <row r="6" spans="2:37" ht="38.25">
      <c r="B6" s="4">
        <v>1</v>
      </c>
      <c r="C6" s="24" t="s">
        <v>27</v>
      </c>
      <c r="D6" s="9" t="s">
        <v>32</v>
      </c>
      <c r="E6" s="5" t="s">
        <v>18</v>
      </c>
      <c r="F6" s="16" t="s">
        <v>28</v>
      </c>
      <c r="G6" s="5" t="s">
        <v>19</v>
      </c>
      <c r="H6" s="5">
        <v>1324674</v>
      </c>
      <c r="I6" s="5" t="s">
        <v>30</v>
      </c>
      <c r="J6" s="5">
        <v>5903.9</v>
      </c>
      <c r="K6" s="5">
        <v>10</v>
      </c>
      <c r="L6" s="5">
        <v>3</v>
      </c>
      <c r="M6" s="5">
        <v>0.5</v>
      </c>
      <c r="N6" s="5">
        <v>94.53</v>
      </c>
      <c r="O6" s="5">
        <v>6</v>
      </c>
      <c r="P6" s="5">
        <v>0.2</v>
      </c>
      <c r="Q6" s="5">
        <v>100</v>
      </c>
      <c r="R6" s="5">
        <v>10</v>
      </c>
      <c r="S6" s="5">
        <v>0.1</v>
      </c>
      <c r="T6" s="5" t="s">
        <v>31</v>
      </c>
      <c r="U6" s="5">
        <v>6</v>
      </c>
      <c r="V6" s="5">
        <v>0.2</v>
      </c>
      <c r="W6" s="5">
        <v>1976</v>
      </c>
      <c r="X6" s="5">
        <v>3</v>
      </c>
      <c r="Y6" s="5">
        <v>0.3</v>
      </c>
      <c r="Z6" s="5">
        <v>108</v>
      </c>
      <c r="AA6" s="5">
        <v>10</v>
      </c>
      <c r="AB6" s="5">
        <v>0.2</v>
      </c>
      <c r="AC6" s="5" t="s">
        <v>29</v>
      </c>
      <c r="AD6" s="5">
        <v>10</v>
      </c>
      <c r="AE6" s="5">
        <v>0.2</v>
      </c>
      <c r="AF6" s="5" t="s">
        <v>26</v>
      </c>
      <c r="AG6" s="5"/>
      <c r="AH6" s="5">
        <v>0.3</v>
      </c>
      <c r="AI6" s="5">
        <f>L6*M6+O6*P6+R6*S6+U6*V6+X6*Y6+AA6*AB6+AD6*AE6+AG6*AH6</f>
        <v>9.8</v>
      </c>
      <c r="AJ6" s="5">
        <v>10</v>
      </c>
      <c r="AK6" s="9" t="s">
        <v>433</v>
      </c>
    </row>
    <row r="7" spans="2:37" ht="25.5">
      <c r="B7" s="4">
        <v>2</v>
      </c>
      <c r="C7" s="13" t="s">
        <v>43</v>
      </c>
      <c r="D7" s="9" t="s">
        <v>44</v>
      </c>
      <c r="E7" s="5" t="s">
        <v>37</v>
      </c>
      <c r="F7" s="16" t="s">
        <v>54</v>
      </c>
      <c r="G7" s="5" t="s">
        <v>19</v>
      </c>
      <c r="H7" s="5">
        <v>716000</v>
      </c>
      <c r="I7" s="5" t="s">
        <v>45</v>
      </c>
      <c r="J7" s="5">
        <v>270</v>
      </c>
      <c r="K7" s="5">
        <v>5</v>
      </c>
      <c r="L7" s="5">
        <v>1</v>
      </c>
      <c r="M7" s="5">
        <v>0.5</v>
      </c>
      <c r="N7" s="5">
        <v>98.85</v>
      </c>
      <c r="O7" s="5">
        <v>10</v>
      </c>
      <c r="P7" s="5">
        <v>0.2</v>
      </c>
      <c r="Q7" s="5">
        <v>100</v>
      </c>
      <c r="R7" s="5">
        <v>10</v>
      </c>
      <c r="S7" s="5">
        <v>0.1</v>
      </c>
      <c r="T7" s="9" t="s">
        <v>242</v>
      </c>
      <c r="U7" s="5">
        <v>4</v>
      </c>
      <c r="V7" s="5">
        <v>0.2</v>
      </c>
      <c r="W7" s="5">
        <v>1945</v>
      </c>
      <c r="X7" s="5">
        <v>10</v>
      </c>
      <c r="Y7" s="5">
        <v>0.3</v>
      </c>
      <c r="Z7" s="5">
        <v>4</v>
      </c>
      <c r="AA7" s="5">
        <v>1</v>
      </c>
      <c r="AB7" s="5">
        <v>0.2</v>
      </c>
      <c r="AC7" s="5"/>
      <c r="AD7" s="5"/>
      <c r="AE7" s="5">
        <v>0.2</v>
      </c>
      <c r="AF7" s="5"/>
      <c r="AG7" s="5"/>
      <c r="AH7" s="5">
        <v>0.3</v>
      </c>
      <c r="AI7" s="5">
        <f aca="true" t="shared" si="0" ref="AI7:AI24">L7*M7+O7*P7+R7*S7+U7*V7+X7*Y7+AA7*AB7+AD7*AE7+AG7*AH7</f>
        <v>7.5</v>
      </c>
      <c r="AJ7" s="5">
        <v>58</v>
      </c>
      <c r="AK7" s="9" t="s">
        <v>514</v>
      </c>
    </row>
    <row r="8" spans="2:37" ht="25.5">
      <c r="B8" s="4">
        <v>3</v>
      </c>
      <c r="C8" s="12" t="s">
        <v>88</v>
      </c>
      <c r="D8" s="9" t="s">
        <v>78</v>
      </c>
      <c r="E8" s="5" t="s">
        <v>73</v>
      </c>
      <c r="F8" s="16" t="s">
        <v>79</v>
      </c>
      <c r="G8" s="5" t="s">
        <v>19</v>
      </c>
      <c r="H8" s="8">
        <v>2092815</v>
      </c>
      <c r="I8" s="5" t="s">
        <v>76</v>
      </c>
      <c r="J8" s="5">
        <v>2037.3</v>
      </c>
      <c r="K8" s="5">
        <v>7.5</v>
      </c>
      <c r="L8" s="5">
        <v>2</v>
      </c>
      <c r="M8" s="5">
        <v>0.5</v>
      </c>
      <c r="N8" s="5">
        <v>88.35</v>
      </c>
      <c r="O8" s="5">
        <v>2</v>
      </c>
      <c r="P8" s="5">
        <v>0.2</v>
      </c>
      <c r="Q8" s="5">
        <v>84.5</v>
      </c>
      <c r="R8" s="5">
        <v>5</v>
      </c>
      <c r="S8" s="5">
        <v>0.1</v>
      </c>
      <c r="T8" s="9">
        <v>2010</v>
      </c>
      <c r="U8" s="5">
        <v>2</v>
      </c>
      <c r="V8" s="5">
        <v>0.2</v>
      </c>
      <c r="W8" s="5">
        <v>1964</v>
      </c>
      <c r="X8" s="5">
        <v>8</v>
      </c>
      <c r="Y8" s="5">
        <v>0.3</v>
      </c>
      <c r="Z8" s="5">
        <v>44</v>
      </c>
      <c r="AA8" s="5">
        <v>8</v>
      </c>
      <c r="AB8" s="5">
        <v>0.2</v>
      </c>
      <c r="AC8" s="5"/>
      <c r="AD8" s="5"/>
      <c r="AE8" s="5">
        <v>0.2</v>
      </c>
      <c r="AF8" s="5"/>
      <c r="AG8" s="5"/>
      <c r="AH8" s="5">
        <v>0.3</v>
      </c>
      <c r="AI8" s="5">
        <f t="shared" si="0"/>
        <v>6.299999999999999</v>
      </c>
      <c r="AJ8" s="5">
        <v>39</v>
      </c>
      <c r="AK8" s="9" t="s">
        <v>432</v>
      </c>
    </row>
    <row r="9" spans="1:37" ht="38.25">
      <c r="A9" s="7" t="s">
        <v>414</v>
      </c>
      <c r="B9" s="4">
        <v>4</v>
      </c>
      <c r="C9" s="12" t="s">
        <v>89</v>
      </c>
      <c r="D9" s="9" t="s">
        <v>83</v>
      </c>
      <c r="E9" s="5" t="s">
        <v>73</v>
      </c>
      <c r="F9" s="16" t="s">
        <v>84</v>
      </c>
      <c r="G9" s="5" t="s">
        <v>19</v>
      </c>
      <c r="H9" s="8">
        <v>1200000</v>
      </c>
      <c r="I9" s="5" t="s">
        <v>85</v>
      </c>
      <c r="J9" s="5">
        <v>448.4</v>
      </c>
      <c r="K9" s="5">
        <v>10</v>
      </c>
      <c r="L9" s="5">
        <v>4</v>
      </c>
      <c r="M9" s="5">
        <v>0.5</v>
      </c>
      <c r="N9" s="5">
        <v>99.38</v>
      </c>
      <c r="O9" s="5">
        <v>10</v>
      </c>
      <c r="P9" s="5">
        <v>0.2</v>
      </c>
      <c r="Q9" s="5">
        <v>100</v>
      </c>
      <c r="R9" s="5">
        <v>10</v>
      </c>
      <c r="S9" s="5">
        <v>0.1</v>
      </c>
      <c r="T9" s="9" t="s">
        <v>34</v>
      </c>
      <c r="U9" s="5">
        <v>4</v>
      </c>
      <c r="V9" s="5">
        <v>0.2</v>
      </c>
      <c r="W9" s="5" t="s">
        <v>413</v>
      </c>
      <c r="X9" s="5">
        <v>0</v>
      </c>
      <c r="Y9" s="5">
        <v>0.3</v>
      </c>
      <c r="Z9" s="5">
        <v>5</v>
      </c>
      <c r="AA9" s="5">
        <v>4</v>
      </c>
      <c r="AB9" s="5">
        <v>0.2</v>
      </c>
      <c r="AC9" s="5" t="s">
        <v>412</v>
      </c>
      <c r="AD9" s="5">
        <v>10</v>
      </c>
      <c r="AE9" s="5">
        <v>0.2</v>
      </c>
      <c r="AF9" s="5"/>
      <c r="AG9" s="5"/>
      <c r="AH9" s="5">
        <v>0.3</v>
      </c>
      <c r="AI9" s="5">
        <f t="shared" si="0"/>
        <v>8.6</v>
      </c>
      <c r="AJ9" s="5">
        <v>41</v>
      </c>
      <c r="AK9" s="9" t="s">
        <v>432</v>
      </c>
    </row>
    <row r="10" spans="2:37" ht="89.25">
      <c r="B10" s="4">
        <v>5</v>
      </c>
      <c r="C10" s="12" t="s">
        <v>368</v>
      </c>
      <c r="D10" s="9" t="s">
        <v>95</v>
      </c>
      <c r="E10" s="5" t="s">
        <v>73</v>
      </c>
      <c r="F10" s="16" t="s">
        <v>96</v>
      </c>
      <c r="G10" s="5" t="s">
        <v>71</v>
      </c>
      <c r="H10" s="5">
        <v>3198129</v>
      </c>
      <c r="I10" s="5"/>
      <c r="J10" s="5" t="s">
        <v>97</v>
      </c>
      <c r="K10" s="5">
        <v>10</v>
      </c>
      <c r="L10" s="5">
        <v>3</v>
      </c>
      <c r="M10" s="5">
        <v>0.5</v>
      </c>
      <c r="N10" s="5">
        <v>95.53</v>
      </c>
      <c r="O10" s="5">
        <v>6</v>
      </c>
      <c r="P10" s="5">
        <v>0.2</v>
      </c>
      <c r="Q10" s="5">
        <v>100</v>
      </c>
      <c r="R10" s="5">
        <v>10</v>
      </c>
      <c r="S10" s="5">
        <v>0.1</v>
      </c>
      <c r="T10" s="9" t="s">
        <v>34</v>
      </c>
      <c r="U10" s="5">
        <v>4</v>
      </c>
      <c r="V10" s="5">
        <v>0.2</v>
      </c>
      <c r="W10" s="5">
        <v>1997</v>
      </c>
      <c r="X10" s="5">
        <v>0</v>
      </c>
      <c r="Y10" s="5">
        <v>0.3</v>
      </c>
      <c r="Z10" s="5">
        <v>31</v>
      </c>
      <c r="AA10" s="5">
        <v>6</v>
      </c>
      <c r="AB10" s="5">
        <v>0.2</v>
      </c>
      <c r="AC10" s="5" t="s">
        <v>98</v>
      </c>
      <c r="AD10" s="5">
        <v>10</v>
      </c>
      <c r="AE10" s="5">
        <v>0.2</v>
      </c>
      <c r="AF10" s="5">
        <v>0</v>
      </c>
      <c r="AG10" s="5"/>
      <c r="AH10" s="5">
        <v>0.3</v>
      </c>
      <c r="AI10" s="5">
        <f t="shared" si="0"/>
        <v>7.7</v>
      </c>
      <c r="AJ10" s="5">
        <v>7</v>
      </c>
      <c r="AK10" s="9" t="s">
        <v>437</v>
      </c>
    </row>
    <row r="11" spans="2:37" ht="12.75">
      <c r="B11" s="4">
        <v>6</v>
      </c>
      <c r="C11" s="12" t="s">
        <v>131</v>
      </c>
      <c r="D11" s="9" t="s">
        <v>132</v>
      </c>
      <c r="E11" s="5" t="s">
        <v>37</v>
      </c>
      <c r="F11" s="16" t="s">
        <v>116</v>
      </c>
      <c r="G11" s="5" t="s">
        <v>19</v>
      </c>
      <c r="H11" s="15">
        <v>760000</v>
      </c>
      <c r="I11" s="5"/>
      <c r="J11" s="5">
        <v>2367</v>
      </c>
      <c r="K11" s="5">
        <v>6.1</v>
      </c>
      <c r="L11" s="5">
        <v>2</v>
      </c>
      <c r="M11" s="5">
        <v>0.5</v>
      </c>
      <c r="N11" s="5">
        <v>96.75</v>
      </c>
      <c r="O11" s="5">
        <v>8</v>
      </c>
      <c r="P11" s="5">
        <v>0.2</v>
      </c>
      <c r="Q11" s="5">
        <v>81.74</v>
      </c>
      <c r="R11" s="5">
        <v>5</v>
      </c>
      <c r="S11" s="5">
        <v>0.1</v>
      </c>
      <c r="T11" s="9"/>
      <c r="U11" s="5"/>
      <c r="V11" s="5">
        <v>0.2</v>
      </c>
      <c r="W11" s="5">
        <v>1972</v>
      </c>
      <c r="X11" s="5">
        <v>4</v>
      </c>
      <c r="Y11" s="5">
        <v>0.3</v>
      </c>
      <c r="Z11" s="5">
        <v>52</v>
      </c>
      <c r="AA11" s="5">
        <v>8</v>
      </c>
      <c r="AB11" s="5">
        <v>0.2</v>
      </c>
      <c r="AC11" s="5"/>
      <c r="AD11" s="5"/>
      <c r="AE11" s="5">
        <v>0.2</v>
      </c>
      <c r="AF11" s="5"/>
      <c r="AG11" s="5"/>
      <c r="AH11" s="5">
        <v>0.3</v>
      </c>
      <c r="AI11" s="5">
        <f t="shared" si="0"/>
        <v>5.9</v>
      </c>
      <c r="AJ11" s="5">
        <v>34</v>
      </c>
      <c r="AK11" s="9" t="s">
        <v>432</v>
      </c>
    </row>
    <row r="12" spans="2:37" ht="25.5">
      <c r="B12" s="4">
        <v>7</v>
      </c>
      <c r="C12" s="12" t="s">
        <v>143</v>
      </c>
      <c r="D12" s="9" t="s">
        <v>145</v>
      </c>
      <c r="E12" s="5" t="s">
        <v>144</v>
      </c>
      <c r="F12" s="16" t="s">
        <v>61</v>
      </c>
      <c r="G12" s="5" t="s">
        <v>19</v>
      </c>
      <c r="H12" s="15">
        <v>1900000</v>
      </c>
      <c r="I12" s="5" t="s">
        <v>146</v>
      </c>
      <c r="J12" s="5">
        <v>2533.8</v>
      </c>
      <c r="K12" s="5">
        <v>5</v>
      </c>
      <c r="L12" s="5">
        <v>1</v>
      </c>
      <c r="M12" s="5">
        <v>0.5</v>
      </c>
      <c r="N12" s="5">
        <v>96.01</v>
      </c>
      <c r="O12" s="5">
        <v>8</v>
      </c>
      <c r="P12" s="5">
        <v>0.2</v>
      </c>
      <c r="Q12" s="5">
        <v>66.78</v>
      </c>
      <c r="R12" s="5">
        <v>0</v>
      </c>
      <c r="S12" s="5">
        <v>0.1</v>
      </c>
      <c r="T12" s="9"/>
      <c r="U12" s="5"/>
      <c r="V12" s="5">
        <v>0.2</v>
      </c>
      <c r="W12" s="5">
        <v>1960</v>
      </c>
      <c r="X12" s="5">
        <v>8</v>
      </c>
      <c r="Y12" s="5">
        <v>0.3</v>
      </c>
      <c r="Z12" s="5">
        <v>32</v>
      </c>
      <c r="AA12" s="5">
        <v>6</v>
      </c>
      <c r="AB12" s="5">
        <v>0.2</v>
      </c>
      <c r="AC12" s="5"/>
      <c r="AD12" s="5"/>
      <c r="AE12" s="5">
        <v>0.2</v>
      </c>
      <c r="AF12" s="5"/>
      <c r="AG12" s="5"/>
      <c r="AH12" s="5">
        <v>0.3</v>
      </c>
      <c r="AI12" s="5">
        <f t="shared" si="0"/>
        <v>5.7</v>
      </c>
      <c r="AJ12" s="5">
        <v>54</v>
      </c>
      <c r="AK12" s="9" t="s">
        <v>433</v>
      </c>
    </row>
    <row r="13" spans="2:37" ht="25.5">
      <c r="B13" s="4">
        <v>8</v>
      </c>
      <c r="C13" s="12" t="s">
        <v>147</v>
      </c>
      <c r="D13" s="9" t="s">
        <v>145</v>
      </c>
      <c r="E13" s="5" t="s">
        <v>144</v>
      </c>
      <c r="F13" s="16" t="s">
        <v>61</v>
      </c>
      <c r="G13" s="5" t="s">
        <v>94</v>
      </c>
      <c r="H13" s="15">
        <v>1100000</v>
      </c>
      <c r="I13" s="5" t="s">
        <v>146</v>
      </c>
      <c r="J13" s="5">
        <v>2533.8</v>
      </c>
      <c r="K13" s="5">
        <v>5</v>
      </c>
      <c r="L13" s="5">
        <v>1</v>
      </c>
      <c r="M13" s="5">
        <v>0.5</v>
      </c>
      <c r="N13" s="5">
        <v>96.01</v>
      </c>
      <c r="O13" s="5">
        <v>8</v>
      </c>
      <c r="P13" s="5">
        <v>0.2</v>
      </c>
      <c r="Q13" s="5">
        <v>66.78</v>
      </c>
      <c r="R13" s="5">
        <v>0</v>
      </c>
      <c r="S13" s="5">
        <v>0.1</v>
      </c>
      <c r="T13" s="9"/>
      <c r="U13" s="5"/>
      <c r="V13" s="5">
        <v>0.2</v>
      </c>
      <c r="W13" s="5">
        <v>1960</v>
      </c>
      <c r="X13" s="5">
        <v>8</v>
      </c>
      <c r="Y13" s="5">
        <v>0.3</v>
      </c>
      <c r="Z13" s="5">
        <v>32</v>
      </c>
      <c r="AA13" s="5">
        <v>6</v>
      </c>
      <c r="AB13" s="5">
        <v>0.2</v>
      </c>
      <c r="AC13" s="5"/>
      <c r="AD13" s="5"/>
      <c r="AE13" s="5">
        <v>0.2</v>
      </c>
      <c r="AF13" s="5"/>
      <c r="AG13" s="5"/>
      <c r="AH13" s="5">
        <v>0.3</v>
      </c>
      <c r="AI13" s="5">
        <f t="shared" si="0"/>
        <v>5.7</v>
      </c>
      <c r="AJ13" s="5">
        <v>54</v>
      </c>
      <c r="AK13" s="9" t="s">
        <v>433</v>
      </c>
    </row>
    <row r="14" spans="2:37" ht="25.5">
      <c r="B14" s="4">
        <v>9</v>
      </c>
      <c r="C14" s="12" t="s">
        <v>172</v>
      </c>
      <c r="D14" s="9" t="s">
        <v>171</v>
      </c>
      <c r="E14" s="5" t="s">
        <v>18</v>
      </c>
      <c r="F14" s="16" t="s">
        <v>36</v>
      </c>
      <c r="G14" s="5" t="s">
        <v>19</v>
      </c>
      <c r="H14" s="15">
        <v>1339816</v>
      </c>
      <c r="I14" s="5" t="s">
        <v>161</v>
      </c>
      <c r="J14" s="5">
        <v>4116.6</v>
      </c>
      <c r="K14" s="5">
        <v>7</v>
      </c>
      <c r="L14" s="5">
        <v>2</v>
      </c>
      <c r="M14" s="5">
        <v>0.5</v>
      </c>
      <c r="N14" s="5">
        <v>94.14</v>
      </c>
      <c r="O14" s="5">
        <v>6</v>
      </c>
      <c r="P14" s="5">
        <v>0.2</v>
      </c>
      <c r="Q14" s="5">
        <v>93</v>
      </c>
      <c r="R14" s="5">
        <v>10</v>
      </c>
      <c r="S14" s="5">
        <v>0.1</v>
      </c>
      <c r="T14" s="9" t="s">
        <v>74</v>
      </c>
      <c r="U14" s="5">
        <v>6</v>
      </c>
      <c r="V14" s="5">
        <v>0.2</v>
      </c>
      <c r="W14" s="5">
        <v>1987</v>
      </c>
      <c r="X14" s="5">
        <v>1</v>
      </c>
      <c r="Y14" s="5">
        <v>0.3</v>
      </c>
      <c r="Z14" s="5">
        <v>86</v>
      </c>
      <c r="AA14" s="5">
        <v>10</v>
      </c>
      <c r="AB14" s="5">
        <v>0.2</v>
      </c>
      <c r="AC14" s="5" t="s">
        <v>160</v>
      </c>
      <c r="AD14" s="5">
        <v>5</v>
      </c>
      <c r="AE14" s="5">
        <v>0.2</v>
      </c>
      <c r="AF14" s="5"/>
      <c r="AG14" s="5"/>
      <c r="AH14" s="5">
        <v>0.3</v>
      </c>
      <c r="AI14" s="5">
        <f t="shared" si="0"/>
        <v>7.7</v>
      </c>
      <c r="AJ14" s="5">
        <v>19</v>
      </c>
      <c r="AK14" s="9" t="s">
        <v>433</v>
      </c>
    </row>
    <row r="15" spans="2:37" ht="25.5">
      <c r="B15" s="4">
        <v>10</v>
      </c>
      <c r="C15" s="11" t="s">
        <v>173</v>
      </c>
      <c r="D15" s="7" t="s">
        <v>174</v>
      </c>
      <c r="E15" s="5" t="s">
        <v>18</v>
      </c>
      <c r="F15" s="16" t="s">
        <v>35</v>
      </c>
      <c r="G15" s="5" t="s">
        <v>19</v>
      </c>
      <c r="H15" s="15">
        <v>735156</v>
      </c>
      <c r="I15" s="5" t="s">
        <v>175</v>
      </c>
      <c r="J15" s="5">
        <v>107.7</v>
      </c>
      <c r="K15" s="5">
        <v>5</v>
      </c>
      <c r="L15" s="5">
        <v>1</v>
      </c>
      <c r="M15" s="5">
        <v>0.5</v>
      </c>
      <c r="N15" s="5">
        <v>99</v>
      </c>
      <c r="O15" s="5">
        <v>10</v>
      </c>
      <c r="P15" s="5">
        <v>0.2</v>
      </c>
      <c r="Q15" s="5">
        <v>100</v>
      </c>
      <c r="R15" s="5">
        <v>10</v>
      </c>
      <c r="S15" s="5">
        <v>0.1</v>
      </c>
      <c r="T15" s="9"/>
      <c r="U15" s="5"/>
      <c r="V15" s="5">
        <v>0.2</v>
      </c>
      <c r="W15" s="5">
        <v>1945</v>
      </c>
      <c r="X15" s="5">
        <v>10</v>
      </c>
      <c r="Y15" s="5">
        <v>0.3</v>
      </c>
      <c r="Z15" s="5">
        <v>2</v>
      </c>
      <c r="AA15" s="5">
        <v>1</v>
      </c>
      <c r="AB15" s="5">
        <v>0.2</v>
      </c>
      <c r="AC15" s="5"/>
      <c r="AD15" s="5"/>
      <c r="AE15" s="5">
        <v>0.2</v>
      </c>
      <c r="AF15" s="5"/>
      <c r="AG15" s="5"/>
      <c r="AH15" s="5">
        <v>0.3</v>
      </c>
      <c r="AI15" s="5">
        <f t="shared" si="0"/>
        <v>6.7</v>
      </c>
      <c r="AJ15" s="5">
        <v>58</v>
      </c>
      <c r="AK15" s="9" t="s">
        <v>433</v>
      </c>
    </row>
    <row r="16" spans="2:37" ht="25.5">
      <c r="B16" s="4">
        <v>11</v>
      </c>
      <c r="C16" s="12" t="s">
        <v>176</v>
      </c>
      <c r="D16" s="9" t="s">
        <v>177</v>
      </c>
      <c r="E16" s="5" t="s">
        <v>18</v>
      </c>
      <c r="F16" s="16" t="s">
        <v>35</v>
      </c>
      <c r="G16" s="5" t="s">
        <v>19</v>
      </c>
      <c r="H16" s="15">
        <v>1186531</v>
      </c>
      <c r="I16" s="5" t="s">
        <v>82</v>
      </c>
      <c r="J16" s="5">
        <v>571.7</v>
      </c>
      <c r="K16" s="5">
        <v>9</v>
      </c>
      <c r="L16" s="5">
        <v>3</v>
      </c>
      <c r="M16" s="5">
        <v>0.5</v>
      </c>
      <c r="N16" s="5">
        <v>99.04</v>
      </c>
      <c r="O16" s="5">
        <v>10</v>
      </c>
      <c r="P16" s="5">
        <v>0.2</v>
      </c>
      <c r="Q16" s="5">
        <v>100</v>
      </c>
      <c r="R16" s="5">
        <v>10</v>
      </c>
      <c r="S16" s="5">
        <v>0.1</v>
      </c>
      <c r="T16" s="9"/>
      <c r="U16" s="5"/>
      <c r="V16" s="5">
        <v>0.2</v>
      </c>
      <c r="W16" s="5">
        <v>1970</v>
      </c>
      <c r="X16" s="5">
        <v>6</v>
      </c>
      <c r="Y16" s="5">
        <v>0.3</v>
      </c>
      <c r="Z16" s="5">
        <v>10</v>
      </c>
      <c r="AA16" s="5">
        <v>4</v>
      </c>
      <c r="AB16" s="5">
        <v>0.2</v>
      </c>
      <c r="AC16" s="5"/>
      <c r="AD16" s="5"/>
      <c r="AE16" s="5">
        <v>0.2</v>
      </c>
      <c r="AF16" s="5"/>
      <c r="AG16" s="5"/>
      <c r="AH16" s="5">
        <v>0.3</v>
      </c>
      <c r="AI16" s="5">
        <f t="shared" si="0"/>
        <v>7.1</v>
      </c>
      <c r="AJ16" s="5">
        <v>34</v>
      </c>
      <c r="AK16" s="9" t="s">
        <v>433</v>
      </c>
    </row>
    <row r="17" spans="2:37" ht="25.5">
      <c r="B17" s="4">
        <v>12</v>
      </c>
      <c r="C17" s="12" t="s">
        <v>182</v>
      </c>
      <c r="D17" s="9" t="s">
        <v>183</v>
      </c>
      <c r="E17" s="5" t="s">
        <v>18</v>
      </c>
      <c r="F17" s="16" t="s">
        <v>35</v>
      </c>
      <c r="G17" s="5" t="s">
        <v>19</v>
      </c>
      <c r="H17" s="15">
        <v>2971137</v>
      </c>
      <c r="I17" s="5" t="s">
        <v>82</v>
      </c>
      <c r="J17" s="5">
        <v>617.7</v>
      </c>
      <c r="K17" s="5">
        <v>5</v>
      </c>
      <c r="L17" s="5">
        <v>1</v>
      </c>
      <c r="M17" s="5">
        <v>0.5</v>
      </c>
      <c r="N17" s="5">
        <v>89.61</v>
      </c>
      <c r="O17" s="5">
        <v>2</v>
      </c>
      <c r="P17" s="5">
        <v>0.2</v>
      </c>
      <c r="Q17" s="5">
        <v>91.8</v>
      </c>
      <c r="R17" s="5">
        <v>10</v>
      </c>
      <c r="S17" s="5">
        <v>0.1</v>
      </c>
      <c r="T17" s="9"/>
      <c r="U17" s="5"/>
      <c r="V17" s="5">
        <v>0.2</v>
      </c>
      <c r="W17" s="5">
        <v>1945</v>
      </c>
      <c r="X17" s="5">
        <v>10</v>
      </c>
      <c r="Y17" s="5">
        <v>0.3</v>
      </c>
      <c r="Z17" s="5">
        <v>12</v>
      </c>
      <c r="AA17" s="5">
        <v>4</v>
      </c>
      <c r="AB17" s="5">
        <v>0.2</v>
      </c>
      <c r="AC17" s="5" t="s">
        <v>184</v>
      </c>
      <c r="AD17" s="5">
        <v>5</v>
      </c>
      <c r="AE17" s="5">
        <v>0.2</v>
      </c>
      <c r="AF17" s="5"/>
      <c r="AG17" s="5"/>
      <c r="AH17" s="5">
        <v>0.3</v>
      </c>
      <c r="AI17" s="5">
        <f t="shared" si="0"/>
        <v>6.7</v>
      </c>
      <c r="AJ17" s="5">
        <v>67</v>
      </c>
      <c r="AK17" s="9" t="s">
        <v>433</v>
      </c>
    </row>
    <row r="18" spans="2:37" ht="12.75">
      <c r="B18" s="4">
        <v>13</v>
      </c>
      <c r="C18" s="23" t="s">
        <v>207</v>
      </c>
      <c r="D18" s="9" t="s">
        <v>208</v>
      </c>
      <c r="E18" s="5" t="s">
        <v>73</v>
      </c>
      <c r="F18" s="16" t="s">
        <v>91</v>
      </c>
      <c r="G18" s="5" t="s">
        <v>19</v>
      </c>
      <c r="H18" s="15">
        <v>609000</v>
      </c>
      <c r="I18" s="5" t="s">
        <v>209</v>
      </c>
      <c r="J18" s="5">
        <v>129.9</v>
      </c>
      <c r="K18" s="5">
        <v>20</v>
      </c>
      <c r="L18" s="5">
        <v>8</v>
      </c>
      <c r="M18" s="5">
        <v>0.5</v>
      </c>
      <c r="N18" s="5">
        <v>71.27</v>
      </c>
      <c r="O18" s="5">
        <v>0</v>
      </c>
      <c r="P18" s="5">
        <v>0.2</v>
      </c>
      <c r="Q18" s="5">
        <v>100</v>
      </c>
      <c r="R18" s="5">
        <v>10</v>
      </c>
      <c r="S18" s="5">
        <v>0.1</v>
      </c>
      <c r="T18" s="9">
        <v>2011</v>
      </c>
      <c r="U18" s="5">
        <v>2</v>
      </c>
      <c r="V18" s="5">
        <v>0.2</v>
      </c>
      <c r="W18" s="5">
        <v>1945</v>
      </c>
      <c r="X18" s="5">
        <v>10</v>
      </c>
      <c r="Y18" s="5">
        <v>0.3</v>
      </c>
      <c r="Z18" s="5">
        <v>4</v>
      </c>
      <c r="AA18" s="5">
        <v>1</v>
      </c>
      <c r="AB18" s="5">
        <v>0.2</v>
      </c>
      <c r="AC18" s="5"/>
      <c r="AD18" s="5"/>
      <c r="AE18" s="5">
        <v>0.2</v>
      </c>
      <c r="AF18" s="5"/>
      <c r="AG18" s="5"/>
      <c r="AH18" s="5">
        <v>0.3</v>
      </c>
      <c r="AI18" s="5">
        <f t="shared" si="0"/>
        <v>8.6</v>
      </c>
      <c r="AJ18" s="5">
        <v>60</v>
      </c>
      <c r="AK18" s="9" t="s">
        <v>432</v>
      </c>
    </row>
    <row r="19" spans="2:37" ht="12.75">
      <c r="B19" s="4">
        <v>14</v>
      </c>
      <c r="C19" s="23" t="s">
        <v>225</v>
      </c>
      <c r="D19" s="9" t="s">
        <v>226</v>
      </c>
      <c r="E19" s="5" t="s">
        <v>73</v>
      </c>
      <c r="F19" s="16" t="s">
        <v>266</v>
      </c>
      <c r="G19" s="5" t="s">
        <v>94</v>
      </c>
      <c r="H19" s="15">
        <v>2000000</v>
      </c>
      <c r="I19" s="5"/>
      <c r="J19" s="5">
        <v>2071.8</v>
      </c>
      <c r="K19" s="5">
        <v>10</v>
      </c>
      <c r="L19" s="5">
        <v>3</v>
      </c>
      <c r="M19" s="5">
        <v>0.5</v>
      </c>
      <c r="N19" s="5">
        <v>98.12</v>
      </c>
      <c r="O19" s="5">
        <v>10</v>
      </c>
      <c r="P19" s="5">
        <v>0.2</v>
      </c>
      <c r="Q19" s="5">
        <v>91.3</v>
      </c>
      <c r="R19" s="5">
        <v>10</v>
      </c>
      <c r="S19" s="5">
        <v>0.1</v>
      </c>
      <c r="T19" s="9" t="s">
        <v>401</v>
      </c>
      <c r="U19" s="5">
        <v>4</v>
      </c>
      <c r="V19" s="5">
        <v>0.2</v>
      </c>
      <c r="W19" s="5">
        <v>1963</v>
      </c>
      <c r="X19" s="5">
        <v>8</v>
      </c>
      <c r="Y19" s="5">
        <v>0.3</v>
      </c>
      <c r="Z19" s="5">
        <v>47</v>
      </c>
      <c r="AA19" s="5">
        <v>8</v>
      </c>
      <c r="AB19" s="5">
        <v>0.2</v>
      </c>
      <c r="AC19" s="5"/>
      <c r="AD19" s="5"/>
      <c r="AE19" s="5">
        <v>0.2</v>
      </c>
      <c r="AF19" s="5"/>
      <c r="AG19" s="5"/>
      <c r="AH19" s="5">
        <v>0.3</v>
      </c>
      <c r="AI19" s="5">
        <f t="shared" si="0"/>
        <v>9.299999999999999</v>
      </c>
      <c r="AJ19" s="5">
        <v>44</v>
      </c>
      <c r="AK19" s="9" t="s">
        <v>432</v>
      </c>
    </row>
    <row r="20" spans="2:37" ht="38.25">
      <c r="B20" s="4">
        <v>15</v>
      </c>
      <c r="C20" s="23" t="s">
        <v>283</v>
      </c>
      <c r="D20" s="9" t="s">
        <v>284</v>
      </c>
      <c r="E20" s="5" t="s">
        <v>73</v>
      </c>
      <c r="F20" s="16" t="s">
        <v>229</v>
      </c>
      <c r="G20" s="5" t="s">
        <v>19</v>
      </c>
      <c r="H20" s="15">
        <v>3318921</v>
      </c>
      <c r="I20" s="5"/>
      <c r="J20" s="5">
        <v>2952.5</v>
      </c>
      <c r="K20" s="5">
        <v>5</v>
      </c>
      <c r="L20" s="5">
        <v>1</v>
      </c>
      <c r="M20" s="5">
        <v>0.5</v>
      </c>
      <c r="N20" s="5">
        <v>92.83</v>
      </c>
      <c r="O20" s="5">
        <v>4</v>
      </c>
      <c r="P20" s="5">
        <v>0.2</v>
      </c>
      <c r="Q20" s="5">
        <v>87.6</v>
      </c>
      <c r="R20" s="5">
        <v>5</v>
      </c>
      <c r="S20" s="5">
        <v>0.1</v>
      </c>
      <c r="T20" s="9"/>
      <c r="U20" s="5"/>
      <c r="V20" s="5">
        <v>0.2</v>
      </c>
      <c r="W20" s="5">
        <v>1967</v>
      </c>
      <c r="X20" s="5">
        <v>6</v>
      </c>
      <c r="Y20" s="5">
        <v>0.3</v>
      </c>
      <c r="Z20" s="5">
        <v>70</v>
      </c>
      <c r="AA20" s="5">
        <v>8</v>
      </c>
      <c r="AB20" s="5">
        <v>0.2</v>
      </c>
      <c r="AC20" s="5" t="s">
        <v>285</v>
      </c>
      <c r="AD20" s="5">
        <v>5</v>
      </c>
      <c r="AE20" s="5">
        <v>0.2</v>
      </c>
      <c r="AF20" s="5"/>
      <c r="AG20" s="5"/>
      <c r="AH20" s="5">
        <v>0.3</v>
      </c>
      <c r="AI20" s="5">
        <f t="shared" si="0"/>
        <v>6.199999999999999</v>
      </c>
      <c r="AJ20" s="5">
        <v>19</v>
      </c>
      <c r="AK20" s="9" t="s">
        <v>432</v>
      </c>
    </row>
    <row r="21" spans="1:56" ht="51">
      <c r="A21" s="7" t="s">
        <v>415</v>
      </c>
      <c r="B21" s="4">
        <v>16</v>
      </c>
      <c r="C21" s="41" t="s">
        <v>314</v>
      </c>
      <c r="D21" s="9" t="s">
        <v>377</v>
      </c>
      <c r="E21" s="5" t="s">
        <v>18</v>
      </c>
      <c r="F21" s="16" t="s">
        <v>315</v>
      </c>
      <c r="G21" s="5" t="s">
        <v>19</v>
      </c>
      <c r="H21" s="15">
        <v>1200000</v>
      </c>
      <c r="I21" s="5"/>
      <c r="J21" s="5">
        <v>6589.4</v>
      </c>
      <c r="K21" s="5">
        <v>5</v>
      </c>
      <c r="L21" s="5">
        <v>1</v>
      </c>
      <c r="M21" s="5">
        <v>0.5</v>
      </c>
      <c r="N21" s="5">
        <v>94</v>
      </c>
      <c r="O21" s="5">
        <v>6</v>
      </c>
      <c r="P21" s="5">
        <v>0.2</v>
      </c>
      <c r="Q21" s="5">
        <v>75.4</v>
      </c>
      <c r="R21" s="5">
        <v>5</v>
      </c>
      <c r="S21" s="5">
        <v>0.1</v>
      </c>
      <c r="T21" s="5"/>
      <c r="U21" s="5"/>
      <c r="V21" s="5">
        <v>0.2</v>
      </c>
      <c r="W21" s="9">
        <v>1983</v>
      </c>
      <c r="X21" s="5">
        <v>2</v>
      </c>
      <c r="Y21" s="5">
        <v>0.3</v>
      </c>
      <c r="Z21" s="5">
        <v>120</v>
      </c>
      <c r="AA21" s="5">
        <v>10</v>
      </c>
      <c r="AB21" s="5">
        <v>0.2</v>
      </c>
      <c r="AC21" s="5"/>
      <c r="AD21" s="5"/>
      <c r="AE21" s="5">
        <v>0.2</v>
      </c>
      <c r="AF21" s="5"/>
      <c r="AG21" s="5"/>
      <c r="AH21" s="5">
        <v>0.3</v>
      </c>
      <c r="AI21" s="5">
        <f t="shared" si="0"/>
        <v>4.800000000000001</v>
      </c>
      <c r="AJ21" s="5">
        <v>32</v>
      </c>
      <c r="AK21" s="9" t="s">
        <v>428</v>
      </c>
      <c r="AL21" s="5"/>
      <c r="AM21" s="5"/>
      <c r="AN21" s="9"/>
      <c r="AS21" s="10"/>
      <c r="AT21" s="10"/>
      <c r="AU21" s="10"/>
      <c r="BB21" s="3"/>
      <c r="BC21" s="3"/>
      <c r="BD21" s="3"/>
    </row>
    <row r="22" spans="2:37" ht="25.5">
      <c r="B22" s="4">
        <v>17</v>
      </c>
      <c r="C22" s="23" t="s">
        <v>344</v>
      </c>
      <c r="D22" s="9" t="s">
        <v>345</v>
      </c>
      <c r="E22" s="5" t="s">
        <v>18</v>
      </c>
      <c r="F22" s="16" t="s">
        <v>189</v>
      </c>
      <c r="G22" s="5" t="s">
        <v>19</v>
      </c>
      <c r="H22" s="15">
        <v>942274</v>
      </c>
      <c r="I22" s="5"/>
      <c r="J22" s="5">
        <v>2584.2</v>
      </c>
      <c r="K22" s="5">
        <v>5</v>
      </c>
      <c r="L22" s="5">
        <v>1</v>
      </c>
      <c r="M22" s="5">
        <v>0.5</v>
      </c>
      <c r="N22" s="5">
        <v>90.4</v>
      </c>
      <c r="O22" s="5">
        <v>4</v>
      </c>
      <c r="P22" s="5">
        <v>0.2</v>
      </c>
      <c r="Q22" s="5">
        <v>84.74</v>
      </c>
      <c r="R22" s="5">
        <v>5</v>
      </c>
      <c r="S22" s="5">
        <v>0.1</v>
      </c>
      <c r="T22" s="9"/>
      <c r="U22" s="5"/>
      <c r="V22" s="5">
        <v>0.2</v>
      </c>
      <c r="W22" s="5">
        <v>1968</v>
      </c>
      <c r="X22" s="5">
        <v>6</v>
      </c>
      <c r="Y22" s="5">
        <v>0.3</v>
      </c>
      <c r="Z22" s="5">
        <v>60</v>
      </c>
      <c r="AA22" s="5">
        <v>8</v>
      </c>
      <c r="AB22" s="5">
        <v>0.2</v>
      </c>
      <c r="AC22" s="5"/>
      <c r="AD22" s="5"/>
      <c r="AE22" s="5">
        <v>0.2</v>
      </c>
      <c r="AF22" s="5"/>
      <c r="AG22" s="5"/>
      <c r="AH22" s="5">
        <v>0.3</v>
      </c>
      <c r="AI22" s="5">
        <f t="shared" si="0"/>
        <v>5.199999999999999</v>
      </c>
      <c r="AJ22" s="5">
        <v>41</v>
      </c>
      <c r="AK22" s="9" t="s">
        <v>433</v>
      </c>
    </row>
    <row r="23" spans="1:56" ht="12.75">
      <c r="A23" s="27"/>
      <c r="B23" s="4">
        <v>18</v>
      </c>
      <c r="C23" s="39" t="s">
        <v>353</v>
      </c>
      <c r="D23" s="9" t="s">
        <v>375</v>
      </c>
      <c r="E23" s="5" t="s">
        <v>18</v>
      </c>
      <c r="F23" s="16" t="s">
        <v>354</v>
      </c>
      <c r="G23" s="5" t="s">
        <v>19</v>
      </c>
      <c r="H23" s="8">
        <v>840000</v>
      </c>
      <c r="I23" s="8"/>
      <c r="J23" s="5">
        <v>3988</v>
      </c>
      <c r="K23" s="35" t="s">
        <v>355</v>
      </c>
      <c r="L23" s="35" t="s">
        <v>517</v>
      </c>
      <c r="M23" s="5">
        <v>0.5</v>
      </c>
      <c r="N23" s="18" t="s">
        <v>515</v>
      </c>
      <c r="O23" s="35" t="s">
        <v>518</v>
      </c>
      <c r="P23" s="5">
        <v>0.2</v>
      </c>
      <c r="Q23" s="5">
        <v>75.87</v>
      </c>
      <c r="R23" s="5">
        <v>5</v>
      </c>
      <c r="S23" s="5">
        <v>0.1</v>
      </c>
      <c r="T23" s="5"/>
      <c r="U23" s="5"/>
      <c r="V23" s="5">
        <v>0.2</v>
      </c>
      <c r="W23" s="5">
        <v>1986</v>
      </c>
      <c r="X23" s="5">
        <v>1</v>
      </c>
      <c r="Y23" s="5">
        <v>0.3</v>
      </c>
      <c r="Z23" s="20">
        <v>72</v>
      </c>
      <c r="AA23" s="5">
        <v>8</v>
      </c>
      <c r="AB23" s="5">
        <v>0.2</v>
      </c>
      <c r="AC23" s="22"/>
      <c r="AD23" s="22"/>
      <c r="AE23" s="5">
        <v>0.2</v>
      </c>
      <c r="AF23" s="5"/>
      <c r="AG23" s="5"/>
      <c r="AH23" s="5">
        <v>0.3</v>
      </c>
      <c r="AI23" s="5">
        <f t="shared" si="0"/>
        <v>4.1</v>
      </c>
      <c r="AJ23" s="5">
        <v>32</v>
      </c>
      <c r="AK23" s="5"/>
      <c r="AL23" s="5"/>
      <c r="AM23" s="5"/>
      <c r="AN23" s="9"/>
      <c r="AS23" s="10"/>
      <c r="AT23" s="10"/>
      <c r="AU23" s="10"/>
      <c r="BB23" s="3"/>
      <c r="BC23" s="3"/>
      <c r="BD23" s="3"/>
    </row>
    <row r="24" spans="2:56" ht="25.5">
      <c r="B24" s="4">
        <v>19</v>
      </c>
      <c r="C24" s="42" t="s">
        <v>356</v>
      </c>
      <c r="D24" s="9" t="s">
        <v>376</v>
      </c>
      <c r="E24" s="5" t="s">
        <v>18</v>
      </c>
      <c r="F24" s="16" t="s">
        <v>354</v>
      </c>
      <c r="G24" s="22" t="s">
        <v>19</v>
      </c>
      <c r="H24" s="25">
        <v>830000</v>
      </c>
      <c r="I24" s="25"/>
      <c r="J24" s="22">
        <v>4849.1</v>
      </c>
      <c r="K24" s="35">
        <v>5</v>
      </c>
      <c r="L24" s="35" t="s">
        <v>517</v>
      </c>
      <c r="M24" s="5">
        <v>0.5</v>
      </c>
      <c r="N24" s="19" t="s">
        <v>516</v>
      </c>
      <c r="O24" s="26" t="s">
        <v>519</v>
      </c>
      <c r="P24" s="5">
        <v>0.2</v>
      </c>
      <c r="Q24" s="22">
        <v>74.25</v>
      </c>
      <c r="R24" s="22">
        <v>0</v>
      </c>
      <c r="S24" s="5">
        <v>0.1</v>
      </c>
      <c r="T24" s="22"/>
      <c r="U24" s="22"/>
      <c r="V24" s="5">
        <v>0.2</v>
      </c>
      <c r="W24" s="22">
        <v>1983</v>
      </c>
      <c r="X24" s="22">
        <v>2</v>
      </c>
      <c r="Y24" s="5">
        <v>0.3</v>
      </c>
      <c r="Z24" s="22">
        <v>80</v>
      </c>
      <c r="AA24" s="5">
        <v>8</v>
      </c>
      <c r="AB24" s="5">
        <v>0.2</v>
      </c>
      <c r="AC24" s="22"/>
      <c r="AD24" s="22"/>
      <c r="AE24" s="5">
        <v>0.2</v>
      </c>
      <c r="AF24" s="5"/>
      <c r="AG24" s="5"/>
      <c r="AH24" s="5">
        <v>0.3</v>
      </c>
      <c r="AI24" s="5">
        <f t="shared" si="0"/>
        <v>4.300000000000001</v>
      </c>
      <c r="AJ24" s="5">
        <v>32</v>
      </c>
      <c r="AK24" s="5"/>
      <c r="AL24" s="5"/>
      <c r="AM24" s="5"/>
      <c r="AN24" s="9"/>
      <c r="AS24" s="10"/>
      <c r="AT24" s="10"/>
      <c r="AU24" s="10"/>
      <c r="BB24" s="3"/>
      <c r="BC24" s="3"/>
      <c r="BD24" s="3"/>
    </row>
    <row r="25" spans="2:37" ht="12.75">
      <c r="B25" s="4"/>
      <c r="C25" s="23"/>
      <c r="D25" s="9"/>
      <c r="E25" s="5"/>
      <c r="F25" s="16"/>
      <c r="G25" s="5"/>
      <c r="H25" s="1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9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36"/>
      <c r="AK25" s="27"/>
    </row>
    <row r="26" spans="2:36" ht="12.75">
      <c r="B26" s="4"/>
      <c r="C26" s="4"/>
      <c r="D26" s="9" t="s">
        <v>8</v>
      </c>
      <c r="E26" s="5"/>
      <c r="F26" s="16"/>
      <c r="G26" s="22"/>
      <c r="H26" s="8">
        <f>SUM(H6:H25)</f>
        <v>28264453</v>
      </c>
      <c r="I26" s="8"/>
      <c r="J26" s="28"/>
      <c r="K26" s="35"/>
      <c r="L26" s="35"/>
      <c r="M26" s="35"/>
      <c r="N26" s="5"/>
      <c r="O26" s="5"/>
      <c r="P26" s="5"/>
      <c r="Q26" s="28"/>
      <c r="R26" s="5"/>
      <c r="S26" s="5"/>
      <c r="T26" s="5"/>
      <c r="U26" s="5"/>
      <c r="V26" s="5"/>
      <c r="W26" s="22"/>
      <c r="X26" s="22"/>
      <c r="Y26" s="22"/>
      <c r="Z26" s="22"/>
      <c r="AA26" s="22"/>
      <c r="AB26" s="22"/>
      <c r="AC26" s="5"/>
      <c r="AD26" s="5"/>
      <c r="AE26" s="5"/>
      <c r="AF26" s="5"/>
      <c r="AG26" s="5"/>
      <c r="AH26" s="5"/>
      <c r="AI26" s="5"/>
      <c r="AJ26" s="36"/>
    </row>
    <row r="27" spans="2:36" ht="12.75">
      <c r="B27" s="4"/>
      <c r="C27" s="4"/>
      <c r="D27" s="9"/>
      <c r="E27" s="5"/>
      <c r="F27" s="16"/>
      <c r="G27" s="22"/>
      <c r="H27" s="8"/>
      <c r="I27" s="8"/>
      <c r="J27" s="28"/>
      <c r="K27" s="35"/>
      <c r="L27" s="18"/>
      <c r="M27" s="35"/>
      <c r="N27" s="5"/>
      <c r="O27" s="5"/>
      <c r="P27" s="5"/>
      <c r="Q27" s="28"/>
      <c r="R27" s="5"/>
      <c r="S27" s="5"/>
      <c r="T27" s="5"/>
      <c r="U27" s="5"/>
      <c r="V27" s="5"/>
      <c r="W27" s="5"/>
      <c r="X27" s="5"/>
      <c r="Y27" s="22"/>
      <c r="Z27" s="22"/>
      <c r="AA27" s="22"/>
      <c r="AB27" s="22"/>
      <c r="AC27" s="5"/>
      <c r="AD27" s="5"/>
      <c r="AE27" s="5"/>
      <c r="AF27" s="5"/>
      <c r="AG27" s="5"/>
      <c r="AH27" s="5"/>
      <c r="AI27" s="5"/>
      <c r="AJ27" s="36"/>
    </row>
    <row r="28" spans="2:36" ht="12.75">
      <c r="B28" s="4"/>
      <c r="C28" s="4"/>
      <c r="D28" s="9"/>
      <c r="E28" s="5"/>
      <c r="F28" s="16"/>
      <c r="G28" s="5"/>
      <c r="H28" s="1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9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36"/>
    </row>
    <row r="29" spans="2:36" ht="12.75">
      <c r="B29" s="4"/>
      <c r="C29" s="4"/>
      <c r="D29" s="9"/>
      <c r="E29" s="5"/>
      <c r="F29" s="16"/>
      <c r="G29" s="5"/>
      <c r="H29" s="1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9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36"/>
    </row>
    <row r="30" spans="2:36" ht="12.75">
      <c r="B30" s="4"/>
      <c r="C30" s="4"/>
      <c r="D30" s="9"/>
      <c r="E30" s="5"/>
      <c r="F30" s="16"/>
      <c r="G30" s="5"/>
      <c r="H30" s="1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9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36"/>
    </row>
    <row r="31" spans="2:36" ht="12.75">
      <c r="B31" s="4"/>
      <c r="C31" s="4"/>
      <c r="D31" s="9"/>
      <c r="E31" s="5"/>
      <c r="F31" s="16"/>
      <c r="G31" s="5"/>
      <c r="H31" s="1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9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36"/>
    </row>
    <row r="32" spans="2:36" ht="12.75">
      <c r="B32" s="4"/>
      <c r="C32" s="4"/>
      <c r="D32" s="9"/>
      <c r="E32" s="5"/>
      <c r="F32" s="16"/>
      <c r="G32" s="5"/>
      <c r="H32" s="1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9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36"/>
    </row>
    <row r="33" spans="2:36" ht="12.75">
      <c r="B33" s="4"/>
      <c r="C33" s="4"/>
      <c r="D33" s="9"/>
      <c r="E33" s="5"/>
      <c r="F33" s="16"/>
      <c r="G33" s="5"/>
      <c r="H33" s="1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9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36"/>
    </row>
    <row r="34" spans="2:36" ht="12.75">
      <c r="B34" s="4"/>
      <c r="C34" s="4"/>
      <c r="D34" s="9"/>
      <c r="E34" s="5"/>
      <c r="F34" s="16"/>
      <c r="G34" s="5"/>
      <c r="H34" s="1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9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36"/>
    </row>
    <row r="35" spans="2:36" ht="12.75">
      <c r="B35" s="4"/>
      <c r="C35" s="4"/>
      <c r="D35" s="9"/>
      <c r="E35" s="5"/>
      <c r="F35" s="16"/>
      <c r="G35" s="5"/>
      <c r="H35" s="1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9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36"/>
    </row>
    <row r="36" spans="2:36" ht="12.75">
      <c r="B36" s="4"/>
      <c r="C36" s="4"/>
      <c r="D36" s="9"/>
      <c r="E36" s="5"/>
      <c r="F36" s="16"/>
      <c r="G36" s="5"/>
      <c r="H36" s="1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9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36"/>
    </row>
    <row r="37" spans="2:36" ht="12.75">
      <c r="B37" s="4"/>
      <c r="C37" s="4"/>
      <c r="D37" s="9"/>
      <c r="E37" s="5"/>
      <c r="F37" s="16"/>
      <c r="G37" s="5"/>
      <c r="H37" s="1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9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36"/>
    </row>
    <row r="38" spans="2:36" ht="12.75">
      <c r="B38" s="4"/>
      <c r="C38" s="4"/>
      <c r="D38" s="9"/>
      <c r="E38" s="5"/>
      <c r="F38" s="16"/>
      <c r="G38" s="5"/>
      <c r="H38" s="1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9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36"/>
    </row>
    <row r="39" spans="2:36" ht="12.75">
      <c r="B39" s="4"/>
      <c r="C39" s="4"/>
      <c r="D39" s="9"/>
      <c r="E39" s="5"/>
      <c r="F39" s="16"/>
      <c r="G39" s="5"/>
      <c r="H39" s="1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9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36"/>
    </row>
    <row r="40" spans="2:36" ht="12.75">
      <c r="B40" s="4"/>
      <c r="C40" s="4"/>
      <c r="D40" s="9"/>
      <c r="E40" s="5"/>
      <c r="F40" s="16"/>
      <c r="G40" s="5"/>
      <c r="H40" s="1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9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36"/>
    </row>
    <row r="41" spans="2:36" ht="12.75">
      <c r="B41" s="4"/>
      <c r="C41" s="4"/>
      <c r="D41" s="9"/>
      <c r="E41" s="5"/>
      <c r="F41" s="16"/>
      <c r="G41" s="5"/>
      <c r="H41" s="1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9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36"/>
    </row>
    <row r="42" spans="2:36" ht="12.75">
      <c r="B42" s="4"/>
      <c r="C42" s="4"/>
      <c r="D42" s="9"/>
      <c r="E42" s="5"/>
      <c r="F42" s="16"/>
      <c r="G42" s="5"/>
      <c r="H42" s="1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36"/>
    </row>
    <row r="43" spans="2:36" ht="12.75">
      <c r="B43" s="4"/>
      <c r="C43" s="4"/>
      <c r="D43" s="9"/>
      <c r="E43" s="5"/>
      <c r="F43" s="16"/>
      <c r="G43" s="5"/>
      <c r="H43" s="1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9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36"/>
    </row>
    <row r="44" spans="2:36" ht="12.75">
      <c r="B44" s="4"/>
      <c r="C44" s="4"/>
      <c r="D44" s="9"/>
      <c r="E44" s="5"/>
      <c r="F44" s="16"/>
      <c r="G44" s="5"/>
      <c r="H44" s="1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9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36"/>
    </row>
    <row r="45" spans="2:36" ht="12.75">
      <c r="B45" s="4"/>
      <c r="C45" s="4"/>
      <c r="D45" s="9"/>
      <c r="E45" s="5"/>
      <c r="F45" s="16"/>
      <c r="G45" s="5"/>
      <c r="H45" s="1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9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36"/>
    </row>
    <row r="46" spans="2:36" ht="12.75">
      <c r="B46" s="4"/>
      <c r="C46" s="4"/>
      <c r="D46" s="9"/>
      <c r="E46" s="5"/>
      <c r="F46" s="16"/>
      <c r="G46" s="5"/>
      <c r="H46" s="1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9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36"/>
    </row>
    <row r="47" spans="2:36" ht="12.75">
      <c r="B47" s="4"/>
      <c r="C47" s="4"/>
      <c r="D47" s="9"/>
      <c r="E47" s="5"/>
      <c r="F47" s="16"/>
      <c r="G47" s="5"/>
      <c r="H47" s="1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9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36"/>
    </row>
    <row r="48" spans="2:36" ht="12.75">
      <c r="B48" s="4"/>
      <c r="C48" s="4"/>
      <c r="D48" s="9"/>
      <c r="E48" s="5"/>
      <c r="F48" s="16"/>
      <c r="G48" s="5"/>
      <c r="H48" s="1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9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36"/>
    </row>
    <row r="49" spans="2:36" ht="12.75">
      <c r="B49" s="4"/>
      <c r="C49" s="4"/>
      <c r="D49" s="9"/>
      <c r="E49" s="5"/>
      <c r="F49" s="16"/>
      <c r="G49" s="5"/>
      <c r="H49" s="1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9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36"/>
    </row>
    <row r="50" spans="2:36" ht="12.75">
      <c r="B50" s="4"/>
      <c r="C50" s="4"/>
      <c r="D50" s="9"/>
      <c r="E50" s="5"/>
      <c r="F50" s="16"/>
      <c r="G50" s="5"/>
      <c r="H50" s="1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9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36"/>
    </row>
    <row r="51" spans="2:36" ht="12.75">
      <c r="B51" s="4"/>
      <c r="C51" s="4"/>
      <c r="D51" s="9"/>
      <c r="E51" s="5"/>
      <c r="F51" s="16"/>
      <c r="G51" s="5"/>
      <c r="H51" s="1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9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36"/>
    </row>
    <row r="52" spans="2:36" ht="12.75">
      <c r="B52" s="4"/>
      <c r="C52" s="4"/>
      <c r="D52" s="9"/>
      <c r="E52" s="5"/>
      <c r="F52" s="16"/>
      <c r="G52" s="5"/>
      <c r="H52" s="1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9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36"/>
    </row>
    <row r="53" spans="2:36" ht="12.75">
      <c r="B53" s="4"/>
      <c r="C53" s="4"/>
      <c r="D53" s="9"/>
      <c r="E53" s="5"/>
      <c r="F53" s="16"/>
      <c r="G53" s="5"/>
      <c r="H53" s="1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9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36"/>
    </row>
    <row r="54" spans="2:36" ht="12.75">
      <c r="B54" s="4"/>
      <c r="C54" s="4"/>
      <c r="D54" s="9"/>
      <c r="E54" s="5"/>
      <c r="F54" s="16"/>
      <c r="G54" s="5"/>
      <c r="H54" s="1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9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36"/>
    </row>
    <row r="55" spans="2:36" ht="12.75">
      <c r="B55" s="4"/>
      <c r="C55" s="4"/>
      <c r="D55" s="9"/>
      <c r="E55" s="5"/>
      <c r="F55" s="16"/>
      <c r="G55" s="5"/>
      <c r="H55" s="1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9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36"/>
    </row>
    <row r="56" spans="2:36" ht="12.75">
      <c r="B56" s="4"/>
      <c r="C56" s="4"/>
      <c r="D56" s="9"/>
      <c r="E56" s="5"/>
      <c r="F56" s="16"/>
      <c r="G56" s="5"/>
      <c r="H56" s="1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9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36"/>
    </row>
    <row r="57" spans="2:36" ht="12.75">
      <c r="B57" s="4"/>
      <c r="C57" s="4"/>
      <c r="D57" s="9"/>
      <c r="E57" s="5"/>
      <c r="F57" s="16"/>
      <c r="G57" s="5"/>
      <c r="H57" s="1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9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36"/>
    </row>
    <row r="58" spans="2:36" ht="12.75">
      <c r="B58" s="4"/>
      <c r="C58" s="4"/>
      <c r="D58" s="9"/>
      <c r="E58" s="5"/>
      <c r="F58" s="16"/>
      <c r="G58" s="5"/>
      <c r="H58" s="1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9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36"/>
    </row>
    <row r="59" spans="2:36" ht="12.75">
      <c r="B59" s="4"/>
      <c r="C59" s="4"/>
      <c r="D59" s="9"/>
      <c r="E59" s="5"/>
      <c r="F59" s="16"/>
      <c r="G59" s="5"/>
      <c r="H59" s="1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9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36"/>
    </row>
    <row r="60" spans="2:36" ht="12.75">
      <c r="B60" s="4"/>
      <c r="C60" s="4"/>
      <c r="D60" s="9"/>
      <c r="E60" s="5"/>
      <c r="F60" s="16"/>
      <c r="G60" s="5"/>
      <c r="H60" s="1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9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36"/>
    </row>
    <row r="61" spans="2:36" ht="12.75">
      <c r="B61" s="4"/>
      <c r="C61" s="4"/>
      <c r="D61" s="9"/>
      <c r="E61" s="5"/>
      <c r="F61" s="16"/>
      <c r="G61" s="5"/>
      <c r="H61" s="1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9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36"/>
    </row>
    <row r="62" spans="2:36" ht="12.75">
      <c r="B62" s="4"/>
      <c r="C62" s="4"/>
      <c r="D62" s="9"/>
      <c r="E62" s="5"/>
      <c r="F62" s="16"/>
      <c r="G62" s="5"/>
      <c r="H62" s="1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9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36"/>
    </row>
    <row r="63" spans="2:36" ht="12.75">
      <c r="B63" s="4"/>
      <c r="C63" s="4"/>
      <c r="D63" s="9"/>
      <c r="E63" s="5"/>
      <c r="F63" s="16"/>
      <c r="G63" s="5"/>
      <c r="H63" s="1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9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36"/>
    </row>
    <row r="64" spans="2:36" ht="12.75">
      <c r="B64" s="4"/>
      <c r="C64" s="4"/>
      <c r="D64" s="9"/>
      <c r="E64" s="5"/>
      <c r="F64" s="16"/>
      <c r="G64" s="5"/>
      <c r="H64" s="1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9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36"/>
    </row>
    <row r="65" spans="2:36" ht="12.75">
      <c r="B65" s="4"/>
      <c r="C65" s="4"/>
      <c r="D65" s="9"/>
      <c r="E65" s="5"/>
      <c r="F65" s="16"/>
      <c r="G65" s="5"/>
      <c r="H65" s="1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9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36"/>
    </row>
    <row r="66" spans="2:36" ht="12.75">
      <c r="B66" s="4"/>
      <c r="C66" s="4"/>
      <c r="D66" s="9"/>
      <c r="E66" s="5"/>
      <c r="F66" s="16"/>
      <c r="G66" s="5"/>
      <c r="H66" s="1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9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36"/>
    </row>
    <row r="67" spans="2:36" ht="12.75">
      <c r="B67" s="4"/>
      <c r="C67" s="4"/>
      <c r="D67" s="9"/>
      <c r="E67" s="5"/>
      <c r="F67" s="16"/>
      <c r="G67" s="5"/>
      <c r="H67" s="1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9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36"/>
    </row>
    <row r="68" spans="2:36" ht="12.75">
      <c r="B68" s="4"/>
      <c r="C68" s="4"/>
      <c r="D68" s="9"/>
      <c r="E68" s="5"/>
      <c r="F68" s="16"/>
      <c r="G68" s="5"/>
      <c r="H68" s="1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9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36"/>
    </row>
    <row r="69" spans="2:36" ht="12.75">
      <c r="B69" s="4"/>
      <c r="C69" s="4"/>
      <c r="D69" s="9"/>
      <c r="E69" s="5"/>
      <c r="F69" s="16"/>
      <c r="G69" s="5"/>
      <c r="H69" s="1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9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36"/>
    </row>
    <row r="70" spans="2:36" ht="12.75">
      <c r="B70" s="4"/>
      <c r="C70" s="4"/>
      <c r="D70" s="9"/>
      <c r="E70" s="5"/>
      <c r="F70" s="16"/>
      <c r="G70" s="5"/>
      <c r="H70" s="1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9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36"/>
    </row>
    <row r="71" spans="2:36" ht="12.75">
      <c r="B71" s="4"/>
      <c r="C71" s="4"/>
      <c r="D71" s="9"/>
      <c r="E71" s="5"/>
      <c r="F71" s="16"/>
      <c r="G71" s="5"/>
      <c r="H71" s="1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9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36"/>
    </row>
    <row r="72" spans="2:36" ht="12.75">
      <c r="B72" s="4"/>
      <c r="C72" s="4"/>
      <c r="D72" s="9"/>
      <c r="E72" s="5"/>
      <c r="F72" s="16"/>
      <c r="G72" s="5"/>
      <c r="H72" s="1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9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36"/>
    </row>
    <row r="73" spans="2:36" ht="12.75">
      <c r="B73" s="4"/>
      <c r="C73" s="4"/>
      <c r="D73" s="9"/>
      <c r="E73" s="5"/>
      <c r="F73" s="16"/>
      <c r="G73" s="5"/>
      <c r="H73" s="1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9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36"/>
    </row>
    <row r="74" spans="2:36" ht="12.75">
      <c r="B74" s="4"/>
      <c r="C74" s="4"/>
      <c r="D74" s="9"/>
      <c r="E74" s="5"/>
      <c r="F74" s="16"/>
      <c r="G74" s="5"/>
      <c r="H74" s="1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9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36"/>
    </row>
    <row r="75" spans="2:36" ht="12.75">
      <c r="B75" s="4"/>
      <c r="C75" s="4"/>
      <c r="D75" s="9"/>
      <c r="E75" s="5"/>
      <c r="F75" s="16"/>
      <c r="G75" s="5"/>
      <c r="H75" s="1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9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36"/>
    </row>
    <row r="76" spans="2:36" ht="12.75">
      <c r="B76" s="4"/>
      <c r="C76" s="4"/>
      <c r="D76" s="9"/>
      <c r="E76" s="5"/>
      <c r="F76" s="16"/>
      <c r="G76" s="5"/>
      <c r="H76" s="1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9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36"/>
    </row>
    <row r="77" spans="2:36" ht="12.75">
      <c r="B77" s="4"/>
      <c r="C77" s="4"/>
      <c r="D77" s="9"/>
      <c r="E77" s="5"/>
      <c r="F77" s="16"/>
      <c r="G77" s="5"/>
      <c r="H77" s="1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9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36"/>
    </row>
    <row r="78" spans="2:36" ht="12.75">
      <c r="B78" s="4"/>
      <c r="C78" s="4"/>
      <c r="D78" s="9"/>
      <c r="E78" s="5"/>
      <c r="F78" s="16"/>
      <c r="G78" s="5"/>
      <c r="H78" s="1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9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36"/>
    </row>
    <row r="79" spans="2:36" ht="12.75">
      <c r="B79" s="4"/>
      <c r="C79" s="4"/>
      <c r="D79" s="9"/>
      <c r="E79" s="5"/>
      <c r="F79" s="16"/>
      <c r="G79" s="5"/>
      <c r="H79" s="1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9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36"/>
    </row>
    <row r="80" spans="2:36" ht="12.75">
      <c r="B80" s="4"/>
      <c r="C80" s="4"/>
      <c r="D80" s="9"/>
      <c r="E80" s="5"/>
      <c r="F80" s="16"/>
      <c r="G80" s="5"/>
      <c r="H80" s="1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9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36"/>
    </row>
    <row r="81" spans="2:36" ht="12.75">
      <c r="B81" s="4"/>
      <c r="C81" s="4"/>
      <c r="D81" s="9"/>
      <c r="E81" s="5"/>
      <c r="F81" s="16"/>
      <c r="G81" s="5"/>
      <c r="H81" s="1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9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36"/>
    </row>
    <row r="82" spans="2:36" ht="12.75">
      <c r="B82" s="4"/>
      <c r="C82" s="4"/>
      <c r="D82" s="9"/>
      <c r="E82" s="5"/>
      <c r="F82" s="16"/>
      <c r="G82" s="5"/>
      <c r="H82" s="1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9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36"/>
    </row>
    <row r="83" spans="2:36" ht="12.75">
      <c r="B83" s="4"/>
      <c r="C83" s="4"/>
      <c r="D83" s="9"/>
      <c r="E83" s="5"/>
      <c r="F83" s="16"/>
      <c r="G83" s="5"/>
      <c r="H83" s="1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9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36"/>
    </row>
    <row r="84" spans="2:36" ht="12.75">
      <c r="B84" s="4"/>
      <c r="C84" s="4"/>
      <c r="D84" s="9"/>
      <c r="E84" s="5"/>
      <c r="F84" s="16"/>
      <c r="G84" s="5"/>
      <c r="H84" s="1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9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36"/>
    </row>
    <row r="85" spans="2:36" ht="12.75">
      <c r="B85" s="4"/>
      <c r="C85" s="4"/>
      <c r="D85" s="9"/>
      <c r="E85" s="5"/>
      <c r="F85" s="16"/>
      <c r="G85" s="5"/>
      <c r="H85" s="1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9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36"/>
    </row>
    <row r="86" spans="2:36" ht="12.75">
      <c r="B86" s="4"/>
      <c r="C86" s="4"/>
      <c r="D86" s="9"/>
      <c r="E86" s="5"/>
      <c r="F86" s="16"/>
      <c r="G86" s="5"/>
      <c r="H86" s="1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9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36"/>
    </row>
    <row r="87" spans="2:36" ht="12.75">
      <c r="B87" s="4"/>
      <c r="C87" s="4"/>
      <c r="D87" s="9"/>
      <c r="E87" s="5"/>
      <c r="F87" s="16"/>
      <c r="G87" s="5"/>
      <c r="H87" s="1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9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36"/>
    </row>
    <row r="88" spans="2:36" ht="12.75">
      <c r="B88" s="4"/>
      <c r="C88" s="4"/>
      <c r="D88" s="9"/>
      <c r="E88" s="5"/>
      <c r="F88" s="16"/>
      <c r="G88" s="5"/>
      <c r="H88" s="1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9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36"/>
    </row>
    <row r="89" spans="2:36" ht="12.75">
      <c r="B89" s="4"/>
      <c r="C89" s="4"/>
      <c r="D89" s="9"/>
      <c r="E89" s="5"/>
      <c r="F89" s="16"/>
      <c r="G89" s="5"/>
      <c r="H89" s="1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9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36"/>
    </row>
    <row r="90" spans="2:36" ht="12.75">
      <c r="B90" s="4"/>
      <c r="C90" s="4"/>
      <c r="D90" s="9"/>
      <c r="E90" s="5"/>
      <c r="F90" s="16"/>
      <c r="G90" s="5"/>
      <c r="H90" s="1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9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36"/>
    </row>
    <row r="91" spans="2:36" ht="12.75">
      <c r="B91" s="4"/>
      <c r="C91" s="4"/>
      <c r="D91" s="9"/>
      <c r="E91" s="5"/>
      <c r="F91" s="16"/>
      <c r="G91" s="5"/>
      <c r="H91" s="1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9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36"/>
    </row>
    <row r="92" spans="2:36" ht="12.75">
      <c r="B92" s="4"/>
      <c r="C92" s="4"/>
      <c r="D92" s="9"/>
      <c r="E92" s="5"/>
      <c r="F92" s="16"/>
      <c r="G92" s="5"/>
      <c r="H92" s="1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9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36"/>
    </row>
    <row r="93" spans="2:36" ht="12.75">
      <c r="B93" s="4"/>
      <c r="C93" s="4"/>
      <c r="D93" s="9"/>
      <c r="E93" s="5"/>
      <c r="F93" s="16"/>
      <c r="G93" s="5"/>
      <c r="H93" s="1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9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36"/>
    </row>
    <row r="94" spans="2:36" ht="12.75">
      <c r="B94" s="4"/>
      <c r="C94" s="4"/>
      <c r="D94" s="9"/>
      <c r="E94" s="5"/>
      <c r="F94" s="16"/>
      <c r="G94" s="5"/>
      <c r="H94" s="1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9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36"/>
    </row>
    <row r="95" spans="2:36" ht="12.75">
      <c r="B95" s="4"/>
      <c r="C95" s="4"/>
      <c r="D95" s="9"/>
      <c r="E95" s="5"/>
      <c r="F95" s="16"/>
      <c r="G95" s="5"/>
      <c r="H95" s="1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9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36"/>
    </row>
    <row r="96" spans="2:36" ht="12.75">
      <c r="B96" s="4"/>
      <c r="C96" s="4"/>
      <c r="D96" s="9"/>
      <c r="E96" s="5"/>
      <c r="F96" s="16"/>
      <c r="G96" s="5"/>
      <c r="H96" s="1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9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36"/>
    </row>
    <row r="97" spans="2:36" ht="12.75">
      <c r="B97" s="4"/>
      <c r="C97" s="4"/>
      <c r="D97" s="9"/>
      <c r="E97" s="5"/>
      <c r="F97" s="16"/>
      <c r="G97" s="5"/>
      <c r="H97" s="1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9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36"/>
    </row>
    <row r="98" spans="2:36" ht="12.75">
      <c r="B98" s="4"/>
      <c r="C98" s="4"/>
      <c r="D98" s="9"/>
      <c r="E98" s="5"/>
      <c r="F98" s="16"/>
      <c r="G98" s="5"/>
      <c r="H98" s="1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9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36"/>
    </row>
    <row r="99" spans="2:36" ht="12.75">
      <c r="B99" s="4"/>
      <c r="C99" s="4"/>
      <c r="D99" s="9"/>
      <c r="E99" s="5"/>
      <c r="F99" s="16"/>
      <c r="G99" s="5"/>
      <c r="H99" s="1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9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36"/>
    </row>
    <row r="100" spans="2:36" ht="12.75">
      <c r="B100" s="4"/>
      <c r="C100" s="4"/>
      <c r="D100" s="9"/>
      <c r="E100" s="5"/>
      <c r="F100" s="16"/>
      <c r="G100" s="5"/>
      <c r="H100" s="1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9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36"/>
    </row>
    <row r="101" spans="2:36" ht="12.75">
      <c r="B101" s="4"/>
      <c r="C101" s="4"/>
      <c r="D101" s="9"/>
      <c r="E101" s="5"/>
      <c r="F101" s="16"/>
      <c r="G101" s="5"/>
      <c r="H101" s="1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9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36"/>
    </row>
    <row r="102" spans="2:36" ht="12.75">
      <c r="B102" s="4"/>
      <c r="C102" s="4"/>
      <c r="D102" s="9"/>
      <c r="E102" s="5"/>
      <c r="F102" s="16"/>
      <c r="G102" s="5"/>
      <c r="H102" s="1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9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36"/>
    </row>
    <row r="103" spans="2:36" ht="12.75">
      <c r="B103" s="4"/>
      <c r="C103" s="4"/>
      <c r="D103" s="9"/>
      <c r="E103" s="5"/>
      <c r="F103" s="16"/>
      <c r="G103" s="5"/>
      <c r="H103" s="1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9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36"/>
    </row>
    <row r="104" spans="2:36" ht="12.75">
      <c r="B104" s="4"/>
      <c r="C104" s="4"/>
      <c r="D104" s="9"/>
      <c r="E104" s="5"/>
      <c r="F104" s="16"/>
      <c r="G104" s="5"/>
      <c r="H104" s="1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9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36"/>
    </row>
    <row r="105" spans="2:36" ht="12.75">
      <c r="B105" s="4"/>
      <c r="C105" s="4"/>
      <c r="D105" s="9"/>
      <c r="E105" s="5"/>
      <c r="F105" s="16"/>
      <c r="G105" s="5"/>
      <c r="H105" s="1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9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36"/>
    </row>
    <row r="106" spans="2:36" ht="12.75">
      <c r="B106" s="4"/>
      <c r="C106" s="4"/>
      <c r="D106" s="9"/>
      <c r="E106" s="5"/>
      <c r="F106" s="16"/>
      <c r="G106" s="5"/>
      <c r="H106" s="1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9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36"/>
    </row>
    <row r="107" spans="2:36" ht="12.75">
      <c r="B107" s="4"/>
      <c r="C107" s="4"/>
      <c r="D107" s="9"/>
      <c r="E107" s="5"/>
      <c r="F107" s="16"/>
      <c r="G107" s="5"/>
      <c r="H107" s="1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9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36"/>
    </row>
    <row r="108" spans="2:36" ht="12.75">
      <c r="B108" s="4"/>
      <c r="C108" s="4"/>
      <c r="D108" s="9"/>
      <c r="E108" s="5"/>
      <c r="F108" s="16"/>
      <c r="G108" s="5"/>
      <c r="H108" s="1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9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36"/>
    </row>
    <row r="109" spans="2:36" ht="12.75">
      <c r="B109" s="4"/>
      <c r="C109" s="4"/>
      <c r="D109" s="9"/>
      <c r="E109" s="5"/>
      <c r="F109" s="16"/>
      <c r="G109" s="5"/>
      <c r="H109" s="1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9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36"/>
    </row>
    <row r="110" spans="2:36" ht="12.75">
      <c r="B110" s="4"/>
      <c r="C110" s="4"/>
      <c r="D110" s="9"/>
      <c r="E110" s="5"/>
      <c r="F110" s="16"/>
      <c r="G110" s="5"/>
      <c r="H110" s="1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9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36"/>
    </row>
    <row r="111" spans="2:36" ht="12.75">
      <c r="B111" s="4"/>
      <c r="C111" s="4"/>
      <c r="D111" s="9"/>
      <c r="E111" s="5"/>
      <c r="F111" s="16"/>
      <c r="G111" s="5"/>
      <c r="H111" s="1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9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36"/>
    </row>
    <row r="112" spans="2:36" ht="12.75">
      <c r="B112" s="4"/>
      <c r="C112" s="4"/>
      <c r="D112" s="9"/>
      <c r="E112" s="5"/>
      <c r="F112" s="16"/>
      <c r="G112" s="5"/>
      <c r="H112" s="1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9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36"/>
    </row>
    <row r="113" spans="2:36" ht="12.75">
      <c r="B113" s="4"/>
      <c r="C113" s="4"/>
      <c r="D113" s="9"/>
      <c r="E113" s="5"/>
      <c r="F113" s="16"/>
      <c r="G113" s="5"/>
      <c r="H113" s="1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9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36"/>
    </row>
    <row r="114" spans="2:36" ht="12.75">
      <c r="B114" s="4"/>
      <c r="C114" s="4"/>
      <c r="D114" s="9"/>
      <c r="E114" s="5"/>
      <c r="F114" s="16"/>
      <c r="G114" s="5"/>
      <c r="H114" s="1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9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36"/>
    </row>
    <row r="115" spans="2:36" ht="12.75">
      <c r="B115" s="4"/>
      <c r="C115" s="4"/>
      <c r="D115" s="9"/>
      <c r="E115" s="5"/>
      <c r="F115" s="16"/>
      <c r="G115" s="5"/>
      <c r="H115" s="1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9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36"/>
    </row>
    <row r="116" spans="2:36" ht="12.75">
      <c r="B116" s="4"/>
      <c r="C116" s="4"/>
      <c r="D116" s="9"/>
      <c r="E116" s="5"/>
      <c r="F116" s="16"/>
      <c r="G116" s="5"/>
      <c r="H116" s="1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9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36"/>
    </row>
    <row r="117" spans="2:36" ht="12.75">
      <c r="B117" s="4"/>
      <c r="C117" s="4"/>
      <c r="D117" s="9"/>
      <c r="E117" s="5"/>
      <c r="F117" s="16"/>
      <c r="G117" s="5"/>
      <c r="H117" s="1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9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36"/>
    </row>
    <row r="118" spans="2:36" ht="12.75">
      <c r="B118" s="4"/>
      <c r="C118" s="4"/>
      <c r="D118" s="9"/>
      <c r="E118" s="5"/>
      <c r="F118" s="16"/>
      <c r="G118" s="5"/>
      <c r="H118" s="1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9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36"/>
    </row>
    <row r="119" spans="2:36" ht="12.75">
      <c r="B119" s="4"/>
      <c r="C119" s="4"/>
      <c r="D119" s="9"/>
      <c r="E119" s="5"/>
      <c r="F119" s="16"/>
      <c r="G119" s="5"/>
      <c r="H119" s="1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9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36"/>
    </row>
    <row r="120" spans="2:36" ht="12.75">
      <c r="B120" s="4"/>
      <c r="C120" s="4"/>
      <c r="D120" s="9"/>
      <c r="E120" s="5"/>
      <c r="F120" s="16"/>
      <c r="G120" s="5"/>
      <c r="H120" s="1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9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36"/>
    </row>
    <row r="121" ht="12.75">
      <c r="H121" s="37"/>
    </row>
    <row r="122" ht="12.75">
      <c r="H122" s="37"/>
    </row>
    <row r="123" ht="12.75">
      <c r="H123" s="37"/>
    </row>
    <row r="124" ht="12.75">
      <c r="H124" s="37"/>
    </row>
    <row r="125" ht="12.75">
      <c r="H125" s="37"/>
    </row>
    <row r="126" ht="12.75">
      <c r="H126" s="37"/>
    </row>
    <row r="127" ht="12.75">
      <c r="H127" s="37"/>
    </row>
    <row r="128" ht="12.75">
      <c r="H128" s="37"/>
    </row>
    <row r="129" ht="12.75">
      <c r="H129" s="37"/>
    </row>
    <row r="130" ht="12.75">
      <c r="H130" s="37"/>
    </row>
    <row r="131" ht="12.75">
      <c r="H131" s="37"/>
    </row>
    <row r="132" ht="12.75">
      <c r="H132" s="37"/>
    </row>
    <row r="133" ht="12.75">
      <c r="H133" s="37"/>
    </row>
    <row r="134" ht="12.75">
      <c r="H134" s="37"/>
    </row>
    <row r="135" ht="12.75">
      <c r="H135" s="37"/>
    </row>
    <row r="136" ht="12.75">
      <c r="H136" s="37"/>
    </row>
    <row r="137" ht="12.75">
      <c r="H137" s="37"/>
    </row>
    <row r="138" spans="3:8" ht="12.75">
      <c r="C138" s="14"/>
      <c r="H138" s="37"/>
    </row>
    <row r="139" ht="12.75">
      <c r="H139" s="37"/>
    </row>
    <row r="140" spans="3:8" ht="12.75">
      <c r="C140" s="14"/>
      <c r="H140" s="37"/>
    </row>
    <row r="141" spans="3:8" ht="12.75">
      <c r="C141" s="14"/>
      <c r="H141" s="37"/>
    </row>
    <row r="142" spans="3:8" ht="12.75">
      <c r="C142" s="14"/>
      <c r="H142" s="37"/>
    </row>
    <row r="143" spans="3:8" ht="12.75">
      <c r="C143" s="14"/>
      <c r="H143" s="37"/>
    </row>
    <row r="144" ht="12.75">
      <c r="H144" s="37"/>
    </row>
    <row r="145" ht="12.75">
      <c r="H145" s="37"/>
    </row>
    <row r="146" spans="3:8" ht="12.75">
      <c r="C146" s="14"/>
      <c r="H146" s="37"/>
    </row>
    <row r="147" spans="3:8" ht="12.75">
      <c r="C147" s="14"/>
      <c r="H147" s="37"/>
    </row>
    <row r="148" spans="3:8" ht="12.75">
      <c r="C148" s="14"/>
      <c r="H148" s="37"/>
    </row>
    <row r="149" ht="12.75">
      <c r="H149" s="37"/>
    </row>
    <row r="150" spans="3:8" ht="12.75">
      <c r="C150" s="14"/>
      <c r="H150" s="37"/>
    </row>
    <row r="151" ht="12.75">
      <c r="H151" s="37"/>
    </row>
    <row r="152" spans="3:8" ht="12.75">
      <c r="C152" s="14"/>
      <c r="H152" s="37"/>
    </row>
    <row r="153" spans="3:8" ht="12.75">
      <c r="C153" s="14"/>
      <c r="H153" s="37"/>
    </row>
    <row r="154" ht="12.75">
      <c r="H154" s="37"/>
    </row>
    <row r="155" ht="12.75">
      <c r="H155" s="37"/>
    </row>
    <row r="156" ht="12.75">
      <c r="H156" s="37"/>
    </row>
    <row r="157" ht="12.75">
      <c r="H157" s="37"/>
    </row>
    <row r="158" ht="12.75">
      <c r="H158" s="37"/>
    </row>
    <row r="159" ht="12.75">
      <c r="H159" s="37"/>
    </row>
    <row r="160" ht="12.75">
      <c r="H160" s="37"/>
    </row>
    <row r="161" ht="12.75">
      <c r="H161" s="37"/>
    </row>
    <row r="162" ht="12.75">
      <c r="H162" s="37"/>
    </row>
    <row r="163" ht="12.75">
      <c r="H163" s="37"/>
    </row>
    <row r="164" ht="12.75">
      <c r="H164" s="37"/>
    </row>
    <row r="165" ht="12.75">
      <c r="H165" s="37"/>
    </row>
    <row r="166" ht="12.75">
      <c r="H166" s="37"/>
    </row>
    <row r="167" ht="12.75">
      <c r="H167" s="37"/>
    </row>
    <row r="168" ht="12.75">
      <c r="H168" s="37"/>
    </row>
    <row r="169" ht="12.75">
      <c r="H169" s="37"/>
    </row>
    <row r="170" ht="12.75">
      <c r="H170" s="37"/>
    </row>
    <row r="171" ht="12.75">
      <c r="H171" s="37"/>
    </row>
    <row r="172" ht="12.75">
      <c r="H172" s="37"/>
    </row>
    <row r="173" ht="12.75">
      <c r="H173" s="37"/>
    </row>
    <row r="174" ht="12.75">
      <c r="H174" s="37"/>
    </row>
    <row r="175" ht="12.75">
      <c r="H175" s="37"/>
    </row>
    <row r="176" ht="12.75">
      <c r="H176" s="37"/>
    </row>
    <row r="177" ht="12.75">
      <c r="H177" s="37"/>
    </row>
    <row r="178" ht="12.75">
      <c r="H178" s="37"/>
    </row>
    <row r="179" ht="12.75">
      <c r="H179" s="37"/>
    </row>
    <row r="180" ht="12.75">
      <c r="H180" s="37"/>
    </row>
    <row r="181" ht="12.75">
      <c r="H181" s="37"/>
    </row>
    <row r="182" ht="12.75">
      <c r="H182" s="37"/>
    </row>
    <row r="183" ht="12.75">
      <c r="H183" s="37"/>
    </row>
    <row r="184" ht="12.75">
      <c r="H184" s="37"/>
    </row>
    <row r="185" ht="12.75">
      <c r="H185" s="37"/>
    </row>
    <row r="186" ht="12.75">
      <c r="H186" s="37"/>
    </row>
    <row r="187" ht="12.75">
      <c r="H187" s="37"/>
    </row>
    <row r="188" ht="12.75">
      <c r="H188" s="37"/>
    </row>
    <row r="189" ht="12.75">
      <c r="H189" s="37"/>
    </row>
    <row r="190" ht="12.75">
      <c r="H190" s="37"/>
    </row>
    <row r="191" ht="12.75">
      <c r="H191" s="37"/>
    </row>
    <row r="192" ht="12.75">
      <c r="H192" s="37"/>
    </row>
    <row r="193" ht="12.75">
      <c r="H193" s="37"/>
    </row>
    <row r="194" ht="12.75">
      <c r="H194" s="37"/>
    </row>
    <row r="195" ht="12.75">
      <c r="H195" s="37"/>
    </row>
    <row r="196" ht="12.75">
      <c r="H196" s="37"/>
    </row>
    <row r="197" ht="12.75">
      <c r="H197" s="37"/>
    </row>
    <row r="198" ht="12.75">
      <c r="H198" s="37"/>
    </row>
    <row r="199" ht="12.75">
      <c r="H199" s="37"/>
    </row>
    <row r="200" ht="12.75">
      <c r="H200" s="37"/>
    </row>
    <row r="201" ht="12.75">
      <c r="H201" s="37"/>
    </row>
    <row r="202" ht="12.75">
      <c r="H202" s="37"/>
    </row>
    <row r="203" ht="12.75">
      <c r="H203" s="37"/>
    </row>
    <row r="204" ht="12.75">
      <c r="H204" s="37"/>
    </row>
    <row r="205" ht="12.75">
      <c r="H205" s="37"/>
    </row>
    <row r="206" ht="12.75">
      <c r="H206" s="37"/>
    </row>
    <row r="207" ht="12.75">
      <c r="H207" s="37"/>
    </row>
    <row r="208" ht="12.75">
      <c r="H208" s="37"/>
    </row>
    <row r="209" ht="12.75">
      <c r="H209" s="37"/>
    </row>
    <row r="210" ht="12.75">
      <c r="H210" s="37"/>
    </row>
    <row r="211" ht="12.75">
      <c r="H211" s="37"/>
    </row>
    <row r="212" ht="12.75">
      <c r="H212" s="37"/>
    </row>
    <row r="213" ht="12.75">
      <c r="H213" s="37"/>
    </row>
    <row r="214" ht="12.75">
      <c r="H214" s="37"/>
    </row>
    <row r="215" ht="12.75">
      <c r="H215" s="37"/>
    </row>
    <row r="216" ht="12.75">
      <c r="H216" s="37"/>
    </row>
    <row r="217" ht="12.75">
      <c r="H217" s="37"/>
    </row>
    <row r="218" ht="12.75">
      <c r="H218" s="37"/>
    </row>
    <row r="219" ht="12.75">
      <c r="H219" s="37"/>
    </row>
    <row r="220" ht="12.75">
      <c r="H220" s="37"/>
    </row>
    <row r="221" ht="12.75">
      <c r="H221" s="37"/>
    </row>
    <row r="222" ht="12.75">
      <c r="H222" s="37"/>
    </row>
    <row r="223" ht="12.75">
      <c r="H223" s="37"/>
    </row>
    <row r="224" ht="12.75">
      <c r="H224" s="37"/>
    </row>
    <row r="225" ht="12.75">
      <c r="H225" s="37"/>
    </row>
    <row r="226" ht="12.75">
      <c r="H226" s="37"/>
    </row>
    <row r="227" ht="12.75">
      <c r="H227" s="37"/>
    </row>
    <row r="228" ht="12.75">
      <c r="H228" s="37"/>
    </row>
    <row r="229" ht="12.75">
      <c r="H229" s="37"/>
    </row>
    <row r="230" ht="12.75">
      <c r="H230" s="37"/>
    </row>
    <row r="231" ht="12.75">
      <c r="H231" s="37"/>
    </row>
    <row r="232" ht="12.75">
      <c r="H232" s="37"/>
    </row>
    <row r="233" ht="12.75">
      <c r="H233" s="37"/>
    </row>
    <row r="234" ht="12.75">
      <c r="H234" s="37"/>
    </row>
    <row r="235" ht="12.75">
      <c r="H235" s="37"/>
    </row>
    <row r="236" ht="12.75">
      <c r="H236" s="37"/>
    </row>
    <row r="237" ht="12.75">
      <c r="H237" s="37"/>
    </row>
    <row r="238" ht="12.75">
      <c r="H238" s="37"/>
    </row>
    <row r="239" ht="12.75">
      <c r="H239" s="37"/>
    </row>
    <row r="240" ht="12.75">
      <c r="H240" s="37"/>
    </row>
    <row r="241" ht="12.75">
      <c r="H241" s="37"/>
    </row>
  </sheetData>
  <autoFilter ref="A5:BA27"/>
  <mergeCells count="19">
    <mergeCell ref="AJ4:AJ5"/>
    <mergeCell ref="AC4:AE4"/>
    <mergeCell ref="AF4:AH4"/>
    <mergeCell ref="AI4:AI5"/>
    <mergeCell ref="B4:B5"/>
    <mergeCell ref="C4:C5"/>
    <mergeCell ref="K4:M4"/>
    <mergeCell ref="J4:J5"/>
    <mergeCell ref="G4:G5"/>
    <mergeCell ref="D4:D5"/>
    <mergeCell ref="E4:E5"/>
    <mergeCell ref="H4:H5"/>
    <mergeCell ref="I4:I5"/>
    <mergeCell ref="D2:AE2"/>
    <mergeCell ref="W4:Y4"/>
    <mergeCell ref="Z4:AB4"/>
    <mergeCell ref="N4:P4"/>
    <mergeCell ref="Q4:S4"/>
    <mergeCell ref="T4:V4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scale="40" r:id="rId1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D334"/>
  <sheetViews>
    <sheetView workbookViewId="0" topLeftCell="A1">
      <pane xSplit="5" ySplit="6" topLeftCell="G7" activePane="bottomRight" state="frozen"/>
      <selection pane="topLeft" activeCell="A1" sqref="A1"/>
      <selection pane="topRight" activeCell="G1" sqref="G1"/>
      <selection pane="bottomLeft" activeCell="A8" sqref="A8"/>
      <selection pane="bottomRight" activeCell="D59" sqref="D59"/>
    </sheetView>
  </sheetViews>
  <sheetFormatPr defaultColWidth="9.00390625" defaultRowHeight="12.75"/>
  <cols>
    <col min="1" max="1" width="8.75390625" style="7" customWidth="1"/>
    <col min="2" max="2" width="5.25390625" style="2" customWidth="1"/>
    <col min="3" max="3" width="10.00390625" style="2" customWidth="1"/>
    <col min="4" max="4" width="21.75390625" style="7" customWidth="1"/>
    <col min="5" max="5" width="4.625" style="7" customWidth="1"/>
    <col min="6" max="6" width="17.25390625" style="32" customWidth="1"/>
    <col min="7" max="7" width="8.25390625" style="7" customWidth="1"/>
    <col min="8" max="8" width="10.75390625" style="7" customWidth="1"/>
    <col min="9" max="9" width="16.125" style="7" customWidth="1"/>
    <col min="10" max="10" width="10.125" style="7" customWidth="1"/>
    <col min="11" max="11" width="8.625" style="7" customWidth="1"/>
    <col min="12" max="12" width="0" style="7" hidden="1" customWidth="1"/>
    <col min="13" max="13" width="11.25390625" style="7" hidden="1" customWidth="1"/>
    <col min="14" max="16" width="0" style="7" hidden="1" customWidth="1"/>
    <col min="17" max="17" width="9.125" style="7" customWidth="1"/>
    <col min="18" max="19" width="0" style="7" hidden="1" customWidth="1"/>
    <col min="20" max="20" width="9.125" style="7" customWidth="1"/>
    <col min="21" max="21" width="0" style="7" hidden="1" customWidth="1"/>
    <col min="22" max="22" width="10.75390625" style="7" hidden="1" customWidth="1"/>
    <col min="23" max="23" width="9.125" style="7" customWidth="1"/>
    <col min="24" max="25" width="0" style="7" hidden="1" customWidth="1"/>
    <col min="26" max="26" width="9.125" style="7" customWidth="1"/>
    <col min="27" max="28" width="0" style="7" hidden="1" customWidth="1"/>
    <col min="29" max="29" width="9.125" style="7" customWidth="1"/>
    <col min="30" max="31" width="0" style="7" hidden="1" customWidth="1"/>
    <col min="32" max="32" width="9.125" style="7" customWidth="1"/>
    <col min="33" max="34" width="0" style="7" hidden="1" customWidth="1"/>
    <col min="35" max="35" width="10.25390625" style="7" customWidth="1"/>
    <col min="36" max="37" width="0" style="7" hidden="1" customWidth="1"/>
    <col min="38" max="39" width="9.125" style="7" customWidth="1"/>
    <col min="40" max="40" width="14.75390625" style="7" customWidth="1"/>
    <col min="41" max="47" width="9.125" style="10" customWidth="1"/>
    <col min="48" max="56" width="9.125" style="3" customWidth="1"/>
  </cols>
  <sheetData>
    <row r="2" spans="4:34" ht="12.75">
      <c r="D2" s="44" t="s">
        <v>426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4" spans="1:43" ht="73.5" customHeight="1">
      <c r="A4" s="7" t="s">
        <v>417</v>
      </c>
      <c r="B4" s="49" t="s">
        <v>0</v>
      </c>
      <c r="C4" s="49" t="s">
        <v>7</v>
      </c>
      <c r="D4" s="51" t="s">
        <v>1</v>
      </c>
      <c r="E4" s="52" t="s">
        <v>15</v>
      </c>
      <c r="F4" s="33"/>
      <c r="G4" s="50" t="s">
        <v>2</v>
      </c>
      <c r="H4" s="52" t="s">
        <v>16</v>
      </c>
      <c r="I4" s="52" t="s">
        <v>17</v>
      </c>
      <c r="J4" s="50" t="s">
        <v>3</v>
      </c>
      <c r="K4" s="46" t="s">
        <v>9</v>
      </c>
      <c r="L4" s="47"/>
      <c r="M4" s="48"/>
      <c r="N4" s="46" t="s">
        <v>405</v>
      </c>
      <c r="O4" s="47"/>
      <c r="P4" s="48"/>
      <c r="Q4" s="46" t="s">
        <v>406</v>
      </c>
      <c r="R4" s="47"/>
      <c r="S4" s="48"/>
      <c r="T4" s="46" t="s">
        <v>25</v>
      </c>
      <c r="U4" s="47"/>
      <c r="V4" s="48"/>
      <c r="W4" s="46" t="s">
        <v>10</v>
      </c>
      <c r="X4" s="47"/>
      <c r="Y4" s="48"/>
      <c r="Z4" s="46" t="s">
        <v>11</v>
      </c>
      <c r="AA4" s="47"/>
      <c r="AB4" s="48"/>
      <c r="AC4" s="46" t="s">
        <v>12</v>
      </c>
      <c r="AD4" s="47"/>
      <c r="AE4" s="48"/>
      <c r="AF4" s="46" t="s">
        <v>13</v>
      </c>
      <c r="AG4" s="47"/>
      <c r="AH4" s="48"/>
      <c r="AI4" s="46" t="s">
        <v>14</v>
      </c>
      <c r="AJ4" s="47"/>
      <c r="AK4" s="48"/>
      <c r="AL4" s="52" t="s">
        <v>8</v>
      </c>
      <c r="AM4" s="50" t="s">
        <v>410</v>
      </c>
      <c r="AN4" s="9"/>
      <c r="AQ4" s="10" t="s">
        <v>243</v>
      </c>
    </row>
    <row r="5" spans="2:40" ht="51">
      <c r="B5" s="49"/>
      <c r="C5" s="49"/>
      <c r="D5" s="51"/>
      <c r="E5" s="53"/>
      <c r="F5" s="34"/>
      <c r="G5" s="50"/>
      <c r="H5" s="53"/>
      <c r="I5" s="53"/>
      <c r="J5" s="50"/>
      <c r="K5" s="21" t="s">
        <v>4</v>
      </c>
      <c r="L5" s="21" t="s">
        <v>5</v>
      </c>
      <c r="M5" s="21" t="s">
        <v>6</v>
      </c>
      <c r="N5" s="21" t="s">
        <v>4</v>
      </c>
      <c r="O5" s="21" t="s">
        <v>5</v>
      </c>
      <c r="P5" s="21" t="s">
        <v>6</v>
      </c>
      <c r="Q5" s="21" t="s">
        <v>4</v>
      </c>
      <c r="R5" s="21" t="s">
        <v>5</v>
      </c>
      <c r="S5" s="21" t="s">
        <v>6</v>
      </c>
      <c r="T5" s="21" t="s">
        <v>4</v>
      </c>
      <c r="U5" s="21" t="s">
        <v>5</v>
      </c>
      <c r="V5" s="21" t="s">
        <v>6</v>
      </c>
      <c r="W5" s="21" t="s">
        <v>4</v>
      </c>
      <c r="X5" s="21" t="s">
        <v>5</v>
      </c>
      <c r="Y5" s="21" t="s">
        <v>6</v>
      </c>
      <c r="Z5" s="21" t="s">
        <v>4</v>
      </c>
      <c r="AA5" s="21" t="s">
        <v>5</v>
      </c>
      <c r="AB5" s="21" t="s">
        <v>6</v>
      </c>
      <c r="AC5" s="21" t="s">
        <v>4</v>
      </c>
      <c r="AD5" s="21" t="s">
        <v>5</v>
      </c>
      <c r="AE5" s="21" t="s">
        <v>6</v>
      </c>
      <c r="AF5" s="21" t="s">
        <v>4</v>
      </c>
      <c r="AG5" s="21" t="s">
        <v>5</v>
      </c>
      <c r="AH5" s="21" t="s">
        <v>6</v>
      </c>
      <c r="AI5" s="21" t="s">
        <v>4</v>
      </c>
      <c r="AJ5" s="21" t="s">
        <v>5</v>
      </c>
      <c r="AK5" s="21" t="s">
        <v>6</v>
      </c>
      <c r="AL5" s="53"/>
      <c r="AM5" s="50"/>
      <c r="AN5" s="9"/>
    </row>
    <row r="6" spans="2:40" ht="38.25">
      <c r="B6" s="4">
        <v>1</v>
      </c>
      <c r="C6" s="39" t="s">
        <v>22</v>
      </c>
      <c r="D6" s="9" t="s">
        <v>33</v>
      </c>
      <c r="E6" s="5" t="s">
        <v>18</v>
      </c>
      <c r="F6" s="16" t="s">
        <v>23</v>
      </c>
      <c r="G6" s="5" t="s">
        <v>19</v>
      </c>
      <c r="H6" s="5">
        <v>2898379</v>
      </c>
      <c r="I6" s="5" t="s">
        <v>24</v>
      </c>
      <c r="J6" s="5">
        <v>3903.8</v>
      </c>
      <c r="K6" s="5">
        <v>5</v>
      </c>
      <c r="L6" s="5"/>
      <c r="M6" s="5">
        <v>0.5</v>
      </c>
      <c r="N6" s="5">
        <v>90.3</v>
      </c>
      <c r="O6" s="5"/>
      <c r="P6" s="5">
        <v>0.2</v>
      </c>
      <c r="Q6" s="5">
        <v>95.29</v>
      </c>
      <c r="R6" s="5"/>
      <c r="S6" s="5"/>
      <c r="T6" s="5">
        <v>69.3</v>
      </c>
      <c r="U6" s="5"/>
      <c r="V6" s="5">
        <v>0.1</v>
      </c>
      <c r="W6" s="5"/>
      <c r="X6" s="5"/>
      <c r="Y6" s="5">
        <v>0.2</v>
      </c>
      <c r="Z6" s="5">
        <v>1989</v>
      </c>
      <c r="AA6" s="5"/>
      <c r="AB6" s="5">
        <v>0.3</v>
      </c>
      <c r="AC6" s="5">
        <v>53</v>
      </c>
      <c r="AD6" s="5"/>
      <c r="AE6" s="5">
        <v>0.2</v>
      </c>
      <c r="AF6" s="5"/>
      <c r="AG6" s="5"/>
      <c r="AH6" s="5">
        <v>0.2</v>
      </c>
      <c r="AI6" s="5"/>
      <c r="AJ6" s="5"/>
      <c r="AK6" s="5">
        <v>0.3</v>
      </c>
      <c r="AL6" s="5"/>
      <c r="AM6" s="5">
        <v>17</v>
      </c>
      <c r="AN6" s="9" t="s">
        <v>450</v>
      </c>
    </row>
    <row r="7" spans="2:40" ht="38.25">
      <c r="B7" s="4">
        <v>2</v>
      </c>
      <c r="C7" s="39" t="s">
        <v>41</v>
      </c>
      <c r="D7" s="9" t="s">
        <v>42</v>
      </c>
      <c r="E7" s="5" t="s">
        <v>37</v>
      </c>
      <c r="F7" s="16" t="s">
        <v>40</v>
      </c>
      <c r="G7" s="5" t="s">
        <v>19</v>
      </c>
      <c r="H7" s="5">
        <v>862000</v>
      </c>
      <c r="I7" s="5" t="s">
        <v>20</v>
      </c>
      <c r="J7" s="5">
        <v>4254.4</v>
      </c>
      <c r="K7" s="5">
        <v>5</v>
      </c>
      <c r="L7" s="5"/>
      <c r="M7" s="5">
        <v>0.5</v>
      </c>
      <c r="N7" s="5"/>
      <c r="O7" s="5"/>
      <c r="P7" s="5">
        <v>0.2</v>
      </c>
      <c r="Q7" s="5">
        <v>93.97</v>
      </c>
      <c r="R7" s="5"/>
      <c r="S7" s="5"/>
      <c r="T7" s="5">
        <v>90.2</v>
      </c>
      <c r="U7" s="5"/>
      <c r="V7" s="5">
        <v>0.1</v>
      </c>
      <c r="W7" s="9" t="s">
        <v>401</v>
      </c>
      <c r="X7" s="5"/>
      <c r="Y7" s="5">
        <v>0.2</v>
      </c>
      <c r="Z7" s="5">
        <v>1987</v>
      </c>
      <c r="AA7" s="5"/>
      <c r="AB7" s="5">
        <v>0.3</v>
      </c>
      <c r="AC7" s="5">
        <v>79</v>
      </c>
      <c r="AD7" s="5"/>
      <c r="AE7" s="5">
        <v>0.2</v>
      </c>
      <c r="AF7" s="5"/>
      <c r="AG7" s="5"/>
      <c r="AH7" s="5">
        <v>0.2</v>
      </c>
      <c r="AI7" s="5"/>
      <c r="AJ7" s="5"/>
      <c r="AK7" s="5">
        <v>0.3</v>
      </c>
      <c r="AL7" s="5"/>
      <c r="AM7" s="5">
        <v>19</v>
      </c>
      <c r="AN7" s="9" t="s">
        <v>497</v>
      </c>
    </row>
    <row r="8" spans="1:56" s="1" customFormat="1" ht="38.25">
      <c r="A8" s="7"/>
      <c r="B8" s="4">
        <v>3</v>
      </c>
      <c r="C8" s="39" t="s">
        <v>46</v>
      </c>
      <c r="D8" s="9" t="s">
        <v>47</v>
      </c>
      <c r="E8" s="5" t="s">
        <v>37</v>
      </c>
      <c r="F8" s="16" t="s">
        <v>40</v>
      </c>
      <c r="G8" s="5" t="s">
        <v>19</v>
      </c>
      <c r="H8" s="5">
        <v>1500000</v>
      </c>
      <c r="I8" s="5" t="s">
        <v>48</v>
      </c>
      <c r="J8" s="5">
        <v>696</v>
      </c>
      <c r="K8" s="5">
        <v>5</v>
      </c>
      <c r="L8" s="5"/>
      <c r="M8" s="5">
        <v>0.5</v>
      </c>
      <c r="N8" s="5"/>
      <c r="O8" s="5"/>
      <c r="P8" s="5">
        <v>0.2</v>
      </c>
      <c r="Q8" s="5">
        <v>96.25</v>
      </c>
      <c r="R8" s="5"/>
      <c r="S8" s="5"/>
      <c r="T8" s="5">
        <v>87.2</v>
      </c>
      <c r="U8" s="5"/>
      <c r="V8" s="5">
        <v>0.1</v>
      </c>
      <c r="W8" s="9" t="s">
        <v>34</v>
      </c>
      <c r="X8" s="5"/>
      <c r="Y8" s="5">
        <v>0.2</v>
      </c>
      <c r="Z8" s="5">
        <v>1945</v>
      </c>
      <c r="AA8" s="5"/>
      <c r="AB8" s="5">
        <v>0.3</v>
      </c>
      <c r="AC8" s="5">
        <v>9</v>
      </c>
      <c r="AD8" s="5"/>
      <c r="AE8" s="5">
        <v>0.2</v>
      </c>
      <c r="AF8" s="5"/>
      <c r="AG8" s="5"/>
      <c r="AH8" s="5">
        <v>0.2</v>
      </c>
      <c r="AI8" s="5"/>
      <c r="AJ8" s="5"/>
      <c r="AK8" s="5">
        <v>0.3</v>
      </c>
      <c r="AL8" s="5"/>
      <c r="AM8" s="5">
        <v>65</v>
      </c>
      <c r="AN8" s="9" t="s">
        <v>454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</row>
    <row r="9" spans="2:40" ht="38.25">
      <c r="B9" s="4">
        <v>4</v>
      </c>
      <c r="C9" s="39" t="s">
        <v>49</v>
      </c>
      <c r="D9" s="9" t="s">
        <v>50</v>
      </c>
      <c r="E9" s="5" t="s">
        <v>37</v>
      </c>
      <c r="F9" s="16" t="s">
        <v>40</v>
      </c>
      <c r="G9" s="5" t="s">
        <v>19</v>
      </c>
      <c r="H9" s="5">
        <v>1800000</v>
      </c>
      <c r="I9" s="5" t="s">
        <v>20</v>
      </c>
      <c r="J9" s="5">
        <v>3480.3</v>
      </c>
      <c r="K9" s="5">
        <v>5</v>
      </c>
      <c r="L9" s="5"/>
      <c r="M9" s="5">
        <v>0.5</v>
      </c>
      <c r="N9" s="5"/>
      <c r="O9" s="5"/>
      <c r="P9" s="5">
        <v>0.2</v>
      </c>
      <c r="Q9" s="5">
        <v>95.37</v>
      </c>
      <c r="R9" s="5"/>
      <c r="S9" s="5"/>
      <c r="T9" s="5">
        <v>75</v>
      </c>
      <c r="U9" s="5"/>
      <c r="V9" s="5">
        <v>0.1</v>
      </c>
      <c r="W9" s="9">
        <v>2009</v>
      </c>
      <c r="X9" s="5"/>
      <c r="Y9" s="5">
        <v>0.2</v>
      </c>
      <c r="Z9" s="5">
        <v>1989</v>
      </c>
      <c r="AA9" s="5"/>
      <c r="AB9" s="5">
        <v>0.3</v>
      </c>
      <c r="AC9" s="5">
        <v>73</v>
      </c>
      <c r="AD9" s="5"/>
      <c r="AE9" s="5">
        <v>0.2</v>
      </c>
      <c r="AF9" s="5"/>
      <c r="AG9" s="5"/>
      <c r="AH9" s="5">
        <v>0.2</v>
      </c>
      <c r="AI9" s="5"/>
      <c r="AJ9" s="5"/>
      <c r="AK9" s="5">
        <v>0.3</v>
      </c>
      <c r="AL9" s="5"/>
      <c r="AM9" s="5">
        <v>18</v>
      </c>
      <c r="AN9" s="9" t="s">
        <v>491</v>
      </c>
    </row>
    <row r="10" spans="2:40" ht="38.25">
      <c r="B10" s="4">
        <v>5</v>
      </c>
      <c r="C10" s="39" t="s">
        <v>51</v>
      </c>
      <c r="D10" s="9" t="s">
        <v>52</v>
      </c>
      <c r="E10" s="5" t="s">
        <v>37</v>
      </c>
      <c r="F10" s="16" t="s">
        <v>40</v>
      </c>
      <c r="G10" s="5" t="s">
        <v>19</v>
      </c>
      <c r="H10" s="5">
        <v>1750000</v>
      </c>
      <c r="I10" s="5" t="s">
        <v>53</v>
      </c>
      <c r="J10" s="5">
        <v>4532.8</v>
      </c>
      <c r="K10" s="5">
        <v>5</v>
      </c>
      <c r="L10" s="5"/>
      <c r="M10" s="5">
        <v>0.5</v>
      </c>
      <c r="N10" s="5"/>
      <c r="O10" s="5"/>
      <c r="P10" s="5">
        <v>0.2</v>
      </c>
      <c r="Q10" s="5">
        <v>94.85</v>
      </c>
      <c r="R10" s="5"/>
      <c r="S10" s="5"/>
      <c r="T10" s="5">
        <v>89.7</v>
      </c>
      <c r="U10" s="5"/>
      <c r="V10" s="5">
        <v>0.1</v>
      </c>
      <c r="W10" s="9"/>
      <c r="X10" s="5"/>
      <c r="Y10" s="5">
        <v>0.2</v>
      </c>
      <c r="Z10" s="5">
        <v>1977</v>
      </c>
      <c r="AA10" s="5"/>
      <c r="AB10" s="5">
        <v>0.3</v>
      </c>
      <c r="AC10" s="5">
        <v>90</v>
      </c>
      <c r="AD10" s="5"/>
      <c r="AE10" s="5">
        <v>0.2</v>
      </c>
      <c r="AF10" s="5"/>
      <c r="AG10" s="5"/>
      <c r="AH10" s="5">
        <v>0.2</v>
      </c>
      <c r="AI10" s="5"/>
      <c r="AJ10" s="5"/>
      <c r="AK10" s="5">
        <v>0.3</v>
      </c>
      <c r="AL10" s="5"/>
      <c r="AM10" s="5">
        <v>29</v>
      </c>
      <c r="AN10" s="9" t="s">
        <v>507</v>
      </c>
    </row>
    <row r="11" spans="1:56" s="1" customFormat="1" ht="38.25">
      <c r="A11" s="7"/>
      <c r="B11" s="4">
        <v>6</v>
      </c>
      <c r="C11" s="39" t="s">
        <v>55</v>
      </c>
      <c r="D11" s="9" t="s">
        <v>60</v>
      </c>
      <c r="E11" s="5" t="s">
        <v>37</v>
      </c>
      <c r="F11" s="16" t="s">
        <v>392</v>
      </c>
      <c r="G11" s="5" t="s">
        <v>19</v>
      </c>
      <c r="H11" s="5">
        <v>863000</v>
      </c>
      <c r="I11" s="5" t="s">
        <v>56</v>
      </c>
      <c r="J11" s="5">
        <v>502.1</v>
      </c>
      <c r="K11" s="5">
        <v>5</v>
      </c>
      <c r="L11" s="5"/>
      <c r="M11" s="5">
        <v>0.5</v>
      </c>
      <c r="N11" s="5"/>
      <c r="O11" s="5"/>
      <c r="P11" s="5">
        <v>0.2</v>
      </c>
      <c r="Q11" s="5">
        <v>97</v>
      </c>
      <c r="R11" s="5"/>
      <c r="S11" s="5"/>
      <c r="T11" s="5">
        <v>85.1</v>
      </c>
      <c r="U11" s="5"/>
      <c r="V11" s="5">
        <v>0.1</v>
      </c>
      <c r="W11" s="9"/>
      <c r="X11" s="5"/>
      <c r="Y11" s="5">
        <v>0.2</v>
      </c>
      <c r="Z11" s="5">
        <v>1945</v>
      </c>
      <c r="AA11" s="5"/>
      <c r="AB11" s="5">
        <v>0.3</v>
      </c>
      <c r="AC11" s="5">
        <v>6</v>
      </c>
      <c r="AD11" s="5"/>
      <c r="AE11" s="5">
        <v>0.2</v>
      </c>
      <c r="AF11" s="5"/>
      <c r="AG11" s="5"/>
      <c r="AH11" s="5">
        <v>0.2</v>
      </c>
      <c r="AI11" s="5"/>
      <c r="AJ11" s="5"/>
      <c r="AK11" s="5">
        <v>0.3</v>
      </c>
      <c r="AL11" s="5"/>
      <c r="AM11" s="5">
        <v>68</v>
      </c>
      <c r="AN11" s="9" t="s">
        <v>454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2:40" ht="51">
      <c r="B12" s="4">
        <v>7</v>
      </c>
      <c r="C12" s="39" t="s">
        <v>57</v>
      </c>
      <c r="D12" s="9" t="s">
        <v>59</v>
      </c>
      <c r="E12" s="5" t="s">
        <v>18</v>
      </c>
      <c r="F12" s="16" t="s">
        <v>189</v>
      </c>
      <c r="G12" s="5" t="s">
        <v>19</v>
      </c>
      <c r="H12" s="5">
        <v>519655</v>
      </c>
      <c r="I12" s="5" t="s">
        <v>58</v>
      </c>
      <c r="J12" s="5">
        <v>1562.6</v>
      </c>
      <c r="K12" s="5">
        <v>5</v>
      </c>
      <c r="L12" s="5"/>
      <c r="M12" s="5">
        <v>0.5</v>
      </c>
      <c r="N12" s="5"/>
      <c r="O12" s="5"/>
      <c r="P12" s="5">
        <v>0.2</v>
      </c>
      <c r="Q12" s="5">
        <v>90.29</v>
      </c>
      <c r="R12" s="5"/>
      <c r="S12" s="5"/>
      <c r="T12" s="5">
        <v>91.1</v>
      </c>
      <c r="U12" s="5"/>
      <c r="V12" s="5">
        <v>0.1</v>
      </c>
      <c r="W12" s="9"/>
      <c r="X12" s="5"/>
      <c r="Y12" s="5">
        <v>0.2</v>
      </c>
      <c r="Z12" s="5">
        <v>1991</v>
      </c>
      <c r="AA12" s="5"/>
      <c r="AB12" s="5">
        <v>0.3</v>
      </c>
      <c r="AC12" s="5">
        <v>24</v>
      </c>
      <c r="AD12" s="5"/>
      <c r="AE12" s="5">
        <v>0.2</v>
      </c>
      <c r="AF12" s="5"/>
      <c r="AG12" s="5"/>
      <c r="AH12" s="5">
        <v>0.2</v>
      </c>
      <c r="AI12" s="5"/>
      <c r="AJ12" s="5"/>
      <c r="AK12" s="5">
        <v>0.3</v>
      </c>
      <c r="AL12" s="5"/>
      <c r="AM12" s="5">
        <v>18</v>
      </c>
      <c r="AN12" s="9" t="s">
        <v>474</v>
      </c>
    </row>
    <row r="13" spans="2:40" ht="51">
      <c r="B13" s="4">
        <v>8</v>
      </c>
      <c r="C13" s="39" t="s">
        <v>62</v>
      </c>
      <c r="D13" s="9" t="s">
        <v>63</v>
      </c>
      <c r="E13" s="5" t="s">
        <v>18</v>
      </c>
      <c r="F13" s="16" t="s">
        <v>189</v>
      </c>
      <c r="G13" s="5" t="s">
        <v>19</v>
      </c>
      <c r="H13" s="5">
        <v>1086591</v>
      </c>
      <c r="I13" s="5" t="s">
        <v>20</v>
      </c>
      <c r="J13" s="5">
        <v>3094.4</v>
      </c>
      <c r="K13" s="5">
        <v>5</v>
      </c>
      <c r="L13" s="5"/>
      <c r="M13" s="5">
        <v>0.5</v>
      </c>
      <c r="N13" s="5"/>
      <c r="O13" s="5"/>
      <c r="P13" s="5">
        <v>0.2</v>
      </c>
      <c r="Q13" s="5">
        <v>92.45</v>
      </c>
      <c r="R13" s="5"/>
      <c r="S13" s="5"/>
      <c r="T13" s="5">
        <v>94.3</v>
      </c>
      <c r="U13" s="5"/>
      <c r="V13" s="5">
        <v>0.1</v>
      </c>
      <c r="W13" s="9">
        <v>2009</v>
      </c>
      <c r="X13" s="5"/>
      <c r="Y13" s="5">
        <v>0.2</v>
      </c>
      <c r="Z13" s="5">
        <v>1992</v>
      </c>
      <c r="AA13" s="5"/>
      <c r="AB13" s="5">
        <v>0.3</v>
      </c>
      <c r="AC13" s="5">
        <v>48</v>
      </c>
      <c r="AD13" s="5"/>
      <c r="AE13" s="5">
        <v>0.2</v>
      </c>
      <c r="AF13" s="5"/>
      <c r="AG13" s="5"/>
      <c r="AH13" s="5">
        <v>0.2</v>
      </c>
      <c r="AI13" s="5"/>
      <c r="AJ13" s="5"/>
      <c r="AK13" s="5">
        <v>0.3</v>
      </c>
      <c r="AL13" s="5"/>
      <c r="AM13" s="5">
        <v>17</v>
      </c>
      <c r="AN13" s="9" t="s">
        <v>475</v>
      </c>
    </row>
    <row r="14" spans="1:56" s="1" customFormat="1" ht="38.25">
      <c r="A14" s="7" t="s">
        <v>418</v>
      </c>
      <c r="B14" s="4">
        <v>9</v>
      </c>
      <c r="C14" s="39" t="s">
        <v>64</v>
      </c>
      <c r="D14" s="9" t="s">
        <v>65</v>
      </c>
      <c r="E14" s="5" t="s">
        <v>18</v>
      </c>
      <c r="F14" s="16" t="s">
        <v>23</v>
      </c>
      <c r="G14" s="5" t="s">
        <v>39</v>
      </c>
      <c r="H14" s="5">
        <v>1210120</v>
      </c>
      <c r="I14" s="5" t="s">
        <v>66</v>
      </c>
      <c r="J14" s="5">
        <v>2612</v>
      </c>
      <c r="K14" s="5">
        <v>5</v>
      </c>
      <c r="L14" s="5"/>
      <c r="M14" s="5">
        <v>0.5</v>
      </c>
      <c r="N14" s="5">
        <v>95.7</v>
      </c>
      <c r="O14" s="5"/>
      <c r="P14" s="5">
        <v>0.2</v>
      </c>
      <c r="Q14" s="5">
        <v>93.73</v>
      </c>
      <c r="R14" s="5"/>
      <c r="S14" s="5"/>
      <c r="T14" s="5"/>
      <c r="U14" s="5"/>
      <c r="V14" s="5">
        <v>0.1</v>
      </c>
      <c r="W14" s="9"/>
      <c r="X14" s="5"/>
      <c r="Y14" s="5">
        <v>0.2</v>
      </c>
      <c r="Z14" s="5">
        <v>1945</v>
      </c>
      <c r="AA14" s="5"/>
      <c r="AB14" s="5">
        <v>0.3</v>
      </c>
      <c r="AC14" s="5">
        <v>64</v>
      </c>
      <c r="AD14" s="5"/>
      <c r="AE14" s="5">
        <v>0.2</v>
      </c>
      <c r="AF14" s="5"/>
      <c r="AG14" s="5"/>
      <c r="AH14" s="5">
        <v>0.2</v>
      </c>
      <c r="AI14" s="5"/>
      <c r="AJ14" s="5"/>
      <c r="AK14" s="5">
        <v>0.3</v>
      </c>
      <c r="AL14" s="5"/>
      <c r="AM14" s="5">
        <v>59</v>
      </c>
      <c r="AN14" s="9" t="s">
        <v>438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</row>
    <row r="15" spans="2:40" ht="38.25">
      <c r="B15" s="4">
        <v>10</v>
      </c>
      <c r="C15" s="39" t="s">
        <v>67</v>
      </c>
      <c r="D15" s="9" t="s">
        <v>68</v>
      </c>
      <c r="E15" s="5" t="s">
        <v>18</v>
      </c>
      <c r="F15" s="16" t="s">
        <v>35</v>
      </c>
      <c r="G15" s="5" t="s">
        <v>19</v>
      </c>
      <c r="H15" s="5">
        <v>1925184</v>
      </c>
      <c r="I15" s="5" t="s">
        <v>20</v>
      </c>
      <c r="J15" s="5">
        <v>3822.6</v>
      </c>
      <c r="K15" s="5">
        <v>5</v>
      </c>
      <c r="L15" s="5"/>
      <c r="M15" s="5">
        <v>0.5</v>
      </c>
      <c r="N15" s="5">
        <v>98</v>
      </c>
      <c r="O15" s="5"/>
      <c r="P15" s="5">
        <v>0.2</v>
      </c>
      <c r="Q15" s="5">
        <v>96.23</v>
      </c>
      <c r="R15" s="5"/>
      <c r="S15" s="5"/>
      <c r="T15" s="5">
        <v>74.5</v>
      </c>
      <c r="U15" s="5"/>
      <c r="V15" s="5">
        <v>0.1</v>
      </c>
      <c r="W15" s="9"/>
      <c r="X15" s="5"/>
      <c r="Y15" s="5">
        <v>0.2</v>
      </c>
      <c r="Z15" s="5">
        <v>1991</v>
      </c>
      <c r="AA15" s="5"/>
      <c r="AB15" s="5">
        <v>0.3</v>
      </c>
      <c r="AC15" s="5">
        <v>65</v>
      </c>
      <c r="AD15" s="5"/>
      <c r="AE15" s="5">
        <v>0.2</v>
      </c>
      <c r="AF15" s="5"/>
      <c r="AG15" s="5"/>
      <c r="AH15" s="5">
        <v>0.2</v>
      </c>
      <c r="AI15" s="5"/>
      <c r="AJ15" s="5"/>
      <c r="AK15" s="5">
        <v>0.3</v>
      </c>
      <c r="AL15" s="5"/>
      <c r="AM15" s="5">
        <v>16</v>
      </c>
      <c r="AN15" s="9" t="s">
        <v>460</v>
      </c>
    </row>
    <row r="16" spans="1:56" s="1" customFormat="1" ht="38.25">
      <c r="A16" s="7"/>
      <c r="B16" s="4">
        <v>11</v>
      </c>
      <c r="C16" s="39" t="s">
        <v>69</v>
      </c>
      <c r="D16" s="9" t="s">
        <v>70</v>
      </c>
      <c r="E16" s="5" t="s">
        <v>18</v>
      </c>
      <c r="F16" s="16" t="s">
        <v>35</v>
      </c>
      <c r="G16" s="5" t="s">
        <v>71</v>
      </c>
      <c r="H16" s="5">
        <v>2655120</v>
      </c>
      <c r="I16" s="5" t="s">
        <v>72</v>
      </c>
      <c r="J16" s="5">
        <v>626.3</v>
      </c>
      <c r="K16" s="5">
        <v>5</v>
      </c>
      <c r="L16" s="5"/>
      <c r="M16" s="5">
        <v>0.5</v>
      </c>
      <c r="N16" s="5"/>
      <c r="O16" s="5"/>
      <c r="P16" s="5">
        <v>0.2</v>
      </c>
      <c r="Q16" s="5">
        <v>86.41</v>
      </c>
      <c r="R16" s="5"/>
      <c r="S16" s="5"/>
      <c r="T16" s="5">
        <v>66.4</v>
      </c>
      <c r="U16" s="5"/>
      <c r="V16" s="5">
        <v>0.1</v>
      </c>
      <c r="W16" s="9"/>
      <c r="X16" s="5"/>
      <c r="Y16" s="5">
        <v>0.2</v>
      </c>
      <c r="Z16" s="5">
        <v>1945</v>
      </c>
      <c r="AA16" s="5"/>
      <c r="AB16" s="5">
        <v>0.3</v>
      </c>
      <c r="AC16" s="5">
        <v>8</v>
      </c>
      <c r="AD16" s="5"/>
      <c r="AE16" s="5">
        <v>0.2</v>
      </c>
      <c r="AF16" s="5"/>
      <c r="AG16" s="5"/>
      <c r="AH16" s="5">
        <v>0.2</v>
      </c>
      <c r="AI16" s="5"/>
      <c r="AJ16" s="5"/>
      <c r="AK16" s="5">
        <v>0.3</v>
      </c>
      <c r="AL16" s="5"/>
      <c r="AM16" s="5">
        <v>65</v>
      </c>
      <c r="AN16" s="9" t="s">
        <v>505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</row>
    <row r="17" spans="1:56" s="1" customFormat="1" ht="63.75">
      <c r="A17" s="7" t="s">
        <v>411</v>
      </c>
      <c r="B17" s="4">
        <v>12</v>
      </c>
      <c r="C17" s="40" t="s">
        <v>87</v>
      </c>
      <c r="D17" s="9" t="s">
        <v>75</v>
      </c>
      <c r="E17" s="5" t="s">
        <v>73</v>
      </c>
      <c r="F17" s="16" t="s">
        <v>394</v>
      </c>
      <c r="G17" s="5" t="s">
        <v>19</v>
      </c>
      <c r="H17" s="8">
        <v>1021380</v>
      </c>
      <c r="I17" s="5" t="s">
        <v>76</v>
      </c>
      <c r="J17" s="5">
        <v>478.9</v>
      </c>
      <c r="K17" s="5">
        <v>6</v>
      </c>
      <c r="L17" s="5"/>
      <c r="M17" s="5">
        <v>0.5</v>
      </c>
      <c r="N17" s="5">
        <v>82.55</v>
      </c>
      <c r="O17" s="5"/>
      <c r="P17" s="5">
        <v>0.2</v>
      </c>
      <c r="Q17" s="5">
        <v>81.58</v>
      </c>
      <c r="R17" s="5"/>
      <c r="S17" s="5"/>
      <c r="T17" s="5">
        <v>100</v>
      </c>
      <c r="U17" s="5"/>
      <c r="V17" s="5">
        <v>0.1</v>
      </c>
      <c r="W17" s="9"/>
      <c r="X17" s="5"/>
      <c r="Y17" s="5">
        <v>0.2</v>
      </c>
      <c r="Z17" s="5" t="s">
        <v>77</v>
      </c>
      <c r="AA17" s="5"/>
      <c r="AB17" s="5">
        <v>0.3</v>
      </c>
      <c r="AC17" s="5">
        <v>12</v>
      </c>
      <c r="AD17" s="5"/>
      <c r="AE17" s="5">
        <v>0.2</v>
      </c>
      <c r="AF17" s="5"/>
      <c r="AG17" s="5"/>
      <c r="AH17" s="5">
        <v>0.2</v>
      </c>
      <c r="AI17" s="5"/>
      <c r="AJ17" s="5"/>
      <c r="AK17" s="5">
        <v>0.3</v>
      </c>
      <c r="AL17" s="5"/>
      <c r="AM17" s="5"/>
      <c r="AN17" s="9" t="s">
        <v>427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</row>
    <row r="18" spans="2:40" ht="38.25">
      <c r="B18" s="4">
        <v>13</v>
      </c>
      <c r="C18" s="40" t="s">
        <v>367</v>
      </c>
      <c r="D18" s="9" t="s">
        <v>92</v>
      </c>
      <c r="E18" s="5" t="s">
        <v>73</v>
      </c>
      <c r="F18" s="16" t="s">
        <v>91</v>
      </c>
      <c r="G18" s="5" t="s">
        <v>21</v>
      </c>
      <c r="H18" s="5">
        <v>153000</v>
      </c>
      <c r="I18" s="5"/>
      <c r="J18" s="5">
        <v>533.7</v>
      </c>
      <c r="K18" s="5">
        <v>20</v>
      </c>
      <c r="L18" s="5"/>
      <c r="M18" s="5"/>
      <c r="N18" s="5">
        <v>99.71</v>
      </c>
      <c r="O18" s="5"/>
      <c r="P18" s="5"/>
      <c r="Q18" s="5">
        <v>98.13</v>
      </c>
      <c r="R18" s="5"/>
      <c r="S18" s="5"/>
      <c r="T18" s="5">
        <v>100</v>
      </c>
      <c r="U18" s="5"/>
      <c r="V18" s="5"/>
      <c r="W18" s="9"/>
      <c r="X18" s="5"/>
      <c r="Y18" s="5"/>
      <c r="Z18" s="5" t="s">
        <v>93</v>
      </c>
      <c r="AA18" s="5"/>
      <c r="AB18" s="5"/>
      <c r="AC18" s="5">
        <v>7</v>
      </c>
      <c r="AD18" s="5"/>
      <c r="AE18" s="5"/>
      <c r="AF18" s="5">
        <v>0</v>
      </c>
      <c r="AG18" s="5"/>
      <c r="AH18" s="5"/>
      <c r="AI18" s="5">
        <v>0</v>
      </c>
      <c r="AJ18" s="5"/>
      <c r="AK18" s="5"/>
      <c r="AL18" s="5"/>
      <c r="AM18" s="5">
        <v>23</v>
      </c>
      <c r="AN18" s="9" t="s">
        <v>508</v>
      </c>
    </row>
    <row r="19" spans="2:40" ht="38.25">
      <c r="B19" s="4">
        <v>14</v>
      </c>
      <c r="C19" s="40" t="s">
        <v>369</v>
      </c>
      <c r="D19" s="9" t="s">
        <v>99</v>
      </c>
      <c r="E19" s="5" t="s">
        <v>73</v>
      </c>
      <c r="F19" s="16" t="s">
        <v>393</v>
      </c>
      <c r="G19" s="5" t="s">
        <v>71</v>
      </c>
      <c r="H19" s="5">
        <v>700000</v>
      </c>
      <c r="I19" s="5" t="s">
        <v>464</v>
      </c>
      <c r="J19" s="5">
        <v>461.1</v>
      </c>
      <c r="K19" s="5">
        <v>10</v>
      </c>
      <c r="L19" s="5"/>
      <c r="M19" s="5"/>
      <c r="N19" s="5">
        <v>100</v>
      </c>
      <c r="O19" s="5"/>
      <c r="P19" s="5"/>
      <c r="Q19" s="5">
        <v>98.71</v>
      </c>
      <c r="R19" s="5"/>
      <c r="S19" s="5"/>
      <c r="T19" s="5">
        <v>100</v>
      </c>
      <c r="U19" s="5"/>
      <c r="V19" s="5"/>
      <c r="W19" s="9">
        <v>2011</v>
      </c>
      <c r="X19" s="5"/>
      <c r="Y19" s="5"/>
      <c r="Z19" s="5">
        <v>1989</v>
      </c>
      <c r="AA19" s="5"/>
      <c r="AB19" s="5"/>
      <c r="AC19" s="5">
        <v>9</v>
      </c>
      <c r="AD19" s="5"/>
      <c r="AE19" s="5"/>
      <c r="AF19" s="5"/>
      <c r="AG19" s="5"/>
      <c r="AH19" s="5"/>
      <c r="AI19" s="5"/>
      <c r="AJ19" s="5"/>
      <c r="AK19" s="5"/>
      <c r="AL19" s="5"/>
      <c r="AM19" s="5">
        <v>19</v>
      </c>
      <c r="AN19" s="9" t="s">
        <v>466</v>
      </c>
    </row>
    <row r="20" spans="2:40" ht="25.5">
      <c r="B20" s="4">
        <v>15</v>
      </c>
      <c r="C20" s="40" t="s">
        <v>370</v>
      </c>
      <c r="D20" s="9" t="s">
        <v>403</v>
      </c>
      <c r="E20" s="5" t="s">
        <v>73</v>
      </c>
      <c r="F20" s="16" t="s">
        <v>91</v>
      </c>
      <c r="G20" s="5" t="s">
        <v>71</v>
      </c>
      <c r="H20" s="5">
        <v>860000</v>
      </c>
      <c r="I20" s="7" t="s">
        <v>452</v>
      </c>
      <c r="J20" s="5">
        <v>301.2</v>
      </c>
      <c r="K20" s="5">
        <v>5</v>
      </c>
      <c r="L20" s="5"/>
      <c r="M20" s="5"/>
      <c r="N20" s="5">
        <v>98.22</v>
      </c>
      <c r="O20" s="5"/>
      <c r="P20" s="5"/>
      <c r="Q20" s="5">
        <v>96.57</v>
      </c>
      <c r="R20" s="5"/>
      <c r="S20" s="5"/>
      <c r="T20" s="5">
        <v>89.64</v>
      </c>
      <c r="U20" s="5"/>
      <c r="V20" s="5"/>
      <c r="W20" s="9">
        <v>2009</v>
      </c>
      <c r="X20" s="5"/>
      <c r="Y20" s="5"/>
      <c r="Z20" s="5" t="s">
        <v>90</v>
      </c>
      <c r="AA20" s="5"/>
      <c r="AB20" s="5"/>
      <c r="AC20" s="5">
        <v>6</v>
      </c>
      <c r="AD20" s="5"/>
      <c r="AE20" s="5"/>
      <c r="AF20" s="5">
        <v>0</v>
      </c>
      <c r="AG20" s="5"/>
      <c r="AH20" s="5"/>
      <c r="AI20" s="5">
        <v>0</v>
      </c>
      <c r="AJ20" s="5"/>
      <c r="AK20" s="5"/>
      <c r="AL20" s="5"/>
      <c r="AM20" s="5">
        <v>25</v>
      </c>
      <c r="AN20" s="9" t="s">
        <v>465</v>
      </c>
    </row>
    <row r="21" spans="2:40" ht="25.5">
      <c r="B21" s="4">
        <v>16</v>
      </c>
      <c r="C21" s="40" t="s">
        <v>371</v>
      </c>
      <c r="D21" s="9" t="s">
        <v>100</v>
      </c>
      <c r="E21" s="5" t="s">
        <v>73</v>
      </c>
      <c r="F21" s="16" t="s">
        <v>81</v>
      </c>
      <c r="G21" s="5" t="s">
        <v>71</v>
      </c>
      <c r="H21" s="5">
        <v>1754400</v>
      </c>
      <c r="I21" s="5"/>
      <c r="J21" s="5">
        <v>3576.1</v>
      </c>
      <c r="K21" s="5">
        <v>5</v>
      </c>
      <c r="L21" s="5"/>
      <c r="M21" s="5"/>
      <c r="N21" s="5">
        <v>96.98</v>
      </c>
      <c r="O21" s="5"/>
      <c r="P21" s="5"/>
      <c r="Q21" s="5">
        <v>95.19</v>
      </c>
      <c r="R21" s="5"/>
      <c r="S21" s="5"/>
      <c r="T21" s="5">
        <v>72.6</v>
      </c>
      <c r="U21" s="5"/>
      <c r="V21" s="5"/>
      <c r="W21" s="9"/>
      <c r="X21" s="5"/>
      <c r="Y21" s="5"/>
      <c r="Z21" s="5">
        <v>1977</v>
      </c>
      <c r="AA21" s="5"/>
      <c r="AB21" s="5"/>
      <c r="AC21" s="5">
        <v>61</v>
      </c>
      <c r="AD21" s="5"/>
      <c r="AE21" s="5"/>
      <c r="AF21" s="5">
        <v>0</v>
      </c>
      <c r="AG21" s="5"/>
      <c r="AH21" s="5"/>
      <c r="AI21" s="5">
        <v>0</v>
      </c>
      <c r="AJ21" s="5"/>
      <c r="AK21" s="5"/>
      <c r="AL21" s="5"/>
      <c r="AM21" s="5">
        <v>29</v>
      </c>
      <c r="AN21" s="9" t="s">
        <v>439</v>
      </c>
    </row>
    <row r="22" spans="2:40" ht="38.25">
      <c r="B22" s="4">
        <v>17</v>
      </c>
      <c r="C22" s="40" t="s">
        <v>102</v>
      </c>
      <c r="D22" s="9" t="s">
        <v>408</v>
      </c>
      <c r="E22" s="5" t="s">
        <v>37</v>
      </c>
      <c r="F22" s="16" t="s">
        <v>38</v>
      </c>
      <c r="G22" s="5" t="s">
        <v>19</v>
      </c>
      <c r="H22" s="5">
        <v>1386000</v>
      </c>
      <c r="I22" s="5"/>
      <c r="J22" s="5">
        <v>5801.6</v>
      </c>
      <c r="K22" s="5">
        <v>5</v>
      </c>
      <c r="L22" s="5"/>
      <c r="M22" s="5"/>
      <c r="N22" s="5">
        <v>100.71</v>
      </c>
      <c r="O22" s="5"/>
      <c r="P22" s="5"/>
      <c r="Q22" s="5">
        <v>95.92</v>
      </c>
      <c r="R22" s="5"/>
      <c r="S22" s="5"/>
      <c r="T22" s="5">
        <v>81.43</v>
      </c>
      <c r="U22" s="5"/>
      <c r="V22" s="5"/>
      <c r="W22" s="9"/>
      <c r="X22" s="5"/>
      <c r="Y22" s="5"/>
      <c r="Z22" s="5">
        <v>1986</v>
      </c>
      <c r="AA22" s="5"/>
      <c r="AB22" s="5"/>
      <c r="AC22" s="5">
        <v>112</v>
      </c>
      <c r="AD22" s="5"/>
      <c r="AE22" s="5"/>
      <c r="AF22" s="5"/>
      <c r="AG22" s="5"/>
      <c r="AH22" s="5"/>
      <c r="AI22" s="5"/>
      <c r="AJ22" s="5"/>
      <c r="AK22" s="5"/>
      <c r="AL22" s="5"/>
      <c r="AM22" s="5">
        <v>21</v>
      </c>
      <c r="AN22" s="9" t="s">
        <v>469</v>
      </c>
    </row>
    <row r="23" spans="2:40" ht="38.25">
      <c r="B23" s="4">
        <v>18</v>
      </c>
      <c r="C23" s="40" t="s">
        <v>103</v>
      </c>
      <c r="D23" s="9" t="s">
        <v>104</v>
      </c>
      <c r="E23" s="5" t="s">
        <v>37</v>
      </c>
      <c r="F23" s="16" t="s">
        <v>38</v>
      </c>
      <c r="G23" s="5" t="s">
        <v>19</v>
      </c>
      <c r="H23" s="5">
        <v>2990000</v>
      </c>
      <c r="I23" s="5"/>
      <c r="J23" s="5">
        <v>13683.9</v>
      </c>
      <c r="K23" s="5">
        <v>5</v>
      </c>
      <c r="L23" s="5"/>
      <c r="M23" s="5"/>
      <c r="N23" s="5">
        <v>101.58</v>
      </c>
      <c r="O23" s="5"/>
      <c r="P23" s="5"/>
      <c r="Q23" s="5">
        <v>92.99</v>
      </c>
      <c r="R23" s="5"/>
      <c r="S23" s="5"/>
      <c r="T23" s="5">
        <v>69.43</v>
      </c>
      <c r="U23" s="5"/>
      <c r="V23" s="5"/>
      <c r="W23" s="9"/>
      <c r="X23" s="5"/>
      <c r="Y23" s="5"/>
      <c r="Z23" s="5">
        <v>1974</v>
      </c>
      <c r="AA23" s="5"/>
      <c r="AB23" s="5"/>
      <c r="AC23" s="5">
        <v>190</v>
      </c>
      <c r="AD23" s="5"/>
      <c r="AE23" s="5"/>
      <c r="AF23" s="5"/>
      <c r="AG23" s="5"/>
      <c r="AH23" s="5"/>
      <c r="AI23" s="5"/>
      <c r="AJ23" s="5"/>
      <c r="AK23" s="5"/>
      <c r="AL23" s="5"/>
      <c r="AM23" s="5">
        <v>28</v>
      </c>
      <c r="AN23" s="9" t="s">
        <v>470</v>
      </c>
    </row>
    <row r="24" spans="2:40" ht="38.25">
      <c r="B24" s="4">
        <v>19</v>
      </c>
      <c r="C24" s="40" t="s">
        <v>107</v>
      </c>
      <c r="D24" s="9" t="s">
        <v>106</v>
      </c>
      <c r="E24" s="5" t="s">
        <v>37</v>
      </c>
      <c r="F24" s="16" t="s">
        <v>38</v>
      </c>
      <c r="G24" s="5" t="s">
        <v>19</v>
      </c>
      <c r="H24" s="5">
        <v>2189000</v>
      </c>
      <c r="I24" s="5"/>
      <c r="J24" s="5">
        <v>7588.6</v>
      </c>
      <c r="K24" s="5">
        <v>5</v>
      </c>
      <c r="L24" s="5"/>
      <c r="M24" s="5"/>
      <c r="N24" s="5">
        <v>99.59</v>
      </c>
      <c r="O24" s="5"/>
      <c r="P24" s="5"/>
      <c r="Q24" s="5">
        <v>97.43</v>
      </c>
      <c r="R24" s="5"/>
      <c r="S24" s="5"/>
      <c r="T24" s="5">
        <v>82.54</v>
      </c>
      <c r="U24" s="5"/>
      <c r="V24" s="5"/>
      <c r="W24" s="9"/>
      <c r="X24" s="5"/>
      <c r="Y24" s="5"/>
      <c r="Z24" s="5">
        <v>1973</v>
      </c>
      <c r="AA24" s="5"/>
      <c r="AB24" s="5"/>
      <c r="AC24" s="5">
        <v>143</v>
      </c>
      <c r="AD24" s="5"/>
      <c r="AE24" s="5"/>
      <c r="AF24" s="5"/>
      <c r="AG24" s="5"/>
      <c r="AH24" s="5"/>
      <c r="AI24" s="5"/>
      <c r="AJ24" s="5"/>
      <c r="AK24" s="5"/>
      <c r="AL24" s="5"/>
      <c r="AM24" s="5">
        <v>29</v>
      </c>
      <c r="AN24" s="9" t="s">
        <v>471</v>
      </c>
    </row>
    <row r="25" spans="2:40" ht="38.25">
      <c r="B25" s="4">
        <v>20</v>
      </c>
      <c r="C25" s="40" t="s">
        <v>416</v>
      </c>
      <c r="D25" s="9" t="s">
        <v>108</v>
      </c>
      <c r="E25" s="5" t="s">
        <v>37</v>
      </c>
      <c r="F25" s="16" t="s">
        <v>38</v>
      </c>
      <c r="G25" s="5" t="s">
        <v>19</v>
      </c>
      <c r="H25" s="5">
        <v>1657300</v>
      </c>
      <c r="I25" s="5"/>
      <c r="J25" s="5">
        <v>10461.1</v>
      </c>
      <c r="K25" s="5">
        <v>5</v>
      </c>
      <c r="L25" s="5"/>
      <c r="M25" s="5"/>
      <c r="N25" s="5">
        <v>96.72</v>
      </c>
      <c r="O25" s="5"/>
      <c r="P25" s="5"/>
      <c r="Q25" s="5">
        <v>92.6</v>
      </c>
      <c r="R25" s="5"/>
      <c r="S25" s="5"/>
      <c r="T25" s="5">
        <v>82.42</v>
      </c>
      <c r="U25" s="5"/>
      <c r="V25" s="5"/>
      <c r="W25" s="9"/>
      <c r="X25" s="5"/>
      <c r="Y25" s="5"/>
      <c r="Z25" s="5">
        <v>1986</v>
      </c>
      <c r="AA25" s="5"/>
      <c r="AB25" s="5"/>
      <c r="AC25" s="5">
        <v>164</v>
      </c>
      <c r="AD25" s="5"/>
      <c r="AE25" s="5"/>
      <c r="AF25" s="5"/>
      <c r="AG25" s="5"/>
      <c r="AH25" s="5"/>
      <c r="AI25" s="5"/>
      <c r="AJ25" s="5"/>
      <c r="AK25" s="5"/>
      <c r="AL25" s="5"/>
      <c r="AM25" s="5">
        <v>19</v>
      </c>
      <c r="AN25" s="9" t="s">
        <v>501</v>
      </c>
    </row>
    <row r="26" spans="2:40" ht="25.5">
      <c r="B26" s="4">
        <v>21</v>
      </c>
      <c r="C26" s="40" t="s">
        <v>112</v>
      </c>
      <c r="D26" s="9" t="s">
        <v>111</v>
      </c>
      <c r="E26" s="5" t="s">
        <v>37</v>
      </c>
      <c r="F26" s="16" t="s">
        <v>101</v>
      </c>
      <c r="G26" s="5" t="s">
        <v>19</v>
      </c>
      <c r="H26" s="5">
        <v>901625</v>
      </c>
      <c r="I26" s="5"/>
      <c r="J26" s="5">
        <v>4176.6</v>
      </c>
      <c r="K26" s="5">
        <v>5</v>
      </c>
      <c r="L26" s="5"/>
      <c r="M26" s="5"/>
      <c r="N26" s="5"/>
      <c r="O26" s="5"/>
      <c r="P26" s="5"/>
      <c r="Q26" s="5">
        <v>97.48</v>
      </c>
      <c r="R26" s="5"/>
      <c r="S26" s="5"/>
      <c r="T26" s="5">
        <v>90.2</v>
      </c>
      <c r="U26" s="5"/>
      <c r="V26" s="5"/>
      <c r="W26" s="9"/>
      <c r="X26" s="5"/>
      <c r="Y26" s="5"/>
      <c r="Z26" s="5">
        <v>1984</v>
      </c>
      <c r="AA26" s="5"/>
      <c r="AB26" s="5"/>
      <c r="AC26" s="5">
        <v>79</v>
      </c>
      <c r="AD26" s="5"/>
      <c r="AE26" s="5"/>
      <c r="AF26" s="5" t="s">
        <v>110</v>
      </c>
      <c r="AG26" s="5"/>
      <c r="AH26" s="5"/>
      <c r="AI26" s="5"/>
      <c r="AJ26" s="5"/>
      <c r="AK26" s="5"/>
      <c r="AL26" s="5"/>
      <c r="AM26" s="5" t="s">
        <v>80</v>
      </c>
      <c r="AN26" s="9" t="s">
        <v>431</v>
      </c>
    </row>
    <row r="27" spans="2:40" ht="38.25">
      <c r="B27" s="4">
        <v>22</v>
      </c>
      <c r="C27" s="40" t="s">
        <v>113</v>
      </c>
      <c r="D27" s="9" t="s">
        <v>114</v>
      </c>
      <c r="E27" s="5" t="s">
        <v>37</v>
      </c>
      <c r="F27" s="16" t="s">
        <v>101</v>
      </c>
      <c r="G27" s="5" t="s">
        <v>19</v>
      </c>
      <c r="H27" s="5">
        <v>2500000</v>
      </c>
      <c r="I27" s="5"/>
      <c r="J27" s="5">
        <v>2923.8</v>
      </c>
      <c r="K27" s="5">
        <v>5</v>
      </c>
      <c r="L27" s="5"/>
      <c r="M27" s="5"/>
      <c r="N27" s="5"/>
      <c r="O27" s="5"/>
      <c r="P27" s="5"/>
      <c r="Q27" s="5">
        <v>92.48</v>
      </c>
      <c r="R27" s="5"/>
      <c r="S27" s="5"/>
      <c r="T27" s="5">
        <v>73.53</v>
      </c>
      <c r="U27" s="5"/>
      <c r="V27" s="5"/>
      <c r="W27" s="9"/>
      <c r="X27" s="5"/>
      <c r="Y27" s="5"/>
      <c r="Z27" s="5">
        <v>1969</v>
      </c>
      <c r="AA27" s="5"/>
      <c r="AB27" s="5"/>
      <c r="AC27" s="5">
        <v>70</v>
      </c>
      <c r="AD27" s="5"/>
      <c r="AE27" s="5"/>
      <c r="AF27" s="5"/>
      <c r="AG27" s="5"/>
      <c r="AH27" s="5"/>
      <c r="AI27" s="5"/>
      <c r="AJ27" s="5"/>
      <c r="AK27" s="5"/>
      <c r="AL27" s="5"/>
      <c r="AM27" s="5">
        <v>0</v>
      </c>
      <c r="AN27" s="9" t="s">
        <v>509</v>
      </c>
    </row>
    <row r="28" spans="2:40" ht="76.5">
      <c r="B28" s="4">
        <v>23</v>
      </c>
      <c r="C28" s="40" t="s">
        <v>117</v>
      </c>
      <c r="D28" s="9" t="s">
        <v>118</v>
      </c>
      <c r="E28" s="5" t="s">
        <v>115</v>
      </c>
      <c r="F28" s="16" t="s">
        <v>40</v>
      </c>
      <c r="G28" s="5" t="s">
        <v>19</v>
      </c>
      <c r="H28" s="8">
        <v>941330</v>
      </c>
      <c r="I28" s="5"/>
      <c r="J28" s="5">
        <v>4746.2</v>
      </c>
      <c r="K28" s="5">
        <v>5</v>
      </c>
      <c r="L28" s="5"/>
      <c r="M28" s="5"/>
      <c r="N28" s="5">
        <v>96.79</v>
      </c>
      <c r="O28" s="5"/>
      <c r="P28" s="5"/>
      <c r="Q28" s="5">
        <v>96.05</v>
      </c>
      <c r="R28" s="5"/>
      <c r="S28" s="5"/>
      <c r="T28" s="5">
        <v>77.8</v>
      </c>
      <c r="U28" s="5"/>
      <c r="V28" s="5"/>
      <c r="W28" s="9">
        <v>2010</v>
      </c>
      <c r="X28" s="5"/>
      <c r="Y28" s="5"/>
      <c r="Z28" s="5">
        <v>1987</v>
      </c>
      <c r="AA28" s="5"/>
      <c r="AB28" s="5"/>
      <c r="AC28" s="5">
        <v>107</v>
      </c>
      <c r="AD28" s="5"/>
      <c r="AE28" s="5"/>
      <c r="AF28" s="5"/>
      <c r="AG28" s="5"/>
      <c r="AH28" s="5"/>
      <c r="AI28" s="5"/>
      <c r="AJ28" s="5"/>
      <c r="AK28" s="5"/>
      <c r="AL28" s="5"/>
      <c r="AM28" s="5">
        <v>20</v>
      </c>
      <c r="AN28" s="9" t="s">
        <v>461</v>
      </c>
    </row>
    <row r="29" spans="2:40" ht="38.25">
      <c r="B29" s="4">
        <v>24</v>
      </c>
      <c r="C29" s="40" t="s">
        <v>119</v>
      </c>
      <c r="D29" s="9" t="s">
        <v>120</v>
      </c>
      <c r="E29" s="5" t="s">
        <v>37</v>
      </c>
      <c r="F29" s="16" t="s">
        <v>101</v>
      </c>
      <c r="G29" s="5" t="s">
        <v>19</v>
      </c>
      <c r="H29" s="15">
        <v>1877433</v>
      </c>
      <c r="I29" s="5"/>
      <c r="J29" s="5">
        <v>515.3</v>
      </c>
      <c r="K29" s="5">
        <v>5</v>
      </c>
      <c r="L29" s="5"/>
      <c r="M29" s="5">
        <v>0.5</v>
      </c>
      <c r="N29" s="5">
        <v>96.23</v>
      </c>
      <c r="O29" s="5"/>
      <c r="P29" s="5">
        <v>0.2</v>
      </c>
      <c r="Q29" s="5">
        <v>96.67</v>
      </c>
      <c r="R29" s="5"/>
      <c r="S29" s="5"/>
      <c r="T29" s="5">
        <v>100</v>
      </c>
      <c r="U29" s="5"/>
      <c r="V29" s="5">
        <v>0.1</v>
      </c>
      <c r="W29" s="9">
        <v>2011</v>
      </c>
      <c r="X29" s="5"/>
      <c r="Y29" s="5">
        <v>0.2</v>
      </c>
      <c r="Z29" s="5">
        <v>1945</v>
      </c>
      <c r="AA29" s="5"/>
      <c r="AB29" s="5">
        <v>0.3</v>
      </c>
      <c r="AC29" s="5">
        <v>8</v>
      </c>
      <c r="AD29" s="5"/>
      <c r="AE29" s="5">
        <v>0.2</v>
      </c>
      <c r="AF29" s="5"/>
      <c r="AG29" s="5"/>
      <c r="AH29" s="5">
        <v>0.2</v>
      </c>
      <c r="AI29" s="5"/>
      <c r="AJ29" s="5"/>
      <c r="AK29" s="5">
        <v>0.3</v>
      </c>
      <c r="AL29" s="5"/>
      <c r="AM29" s="5">
        <v>65</v>
      </c>
      <c r="AN29" s="9" t="s">
        <v>492</v>
      </c>
    </row>
    <row r="30" spans="2:40" ht="25.5">
      <c r="B30" s="4">
        <v>25</v>
      </c>
      <c r="C30" s="40" t="s">
        <v>123</v>
      </c>
      <c r="D30" s="9" t="s">
        <v>121</v>
      </c>
      <c r="E30" s="5" t="s">
        <v>37</v>
      </c>
      <c r="F30" s="16" t="s">
        <v>40</v>
      </c>
      <c r="G30" s="5" t="s">
        <v>19</v>
      </c>
      <c r="H30" s="15">
        <v>950000</v>
      </c>
      <c r="I30" s="5" t="s">
        <v>122</v>
      </c>
      <c r="J30" s="5">
        <v>265.5</v>
      </c>
      <c r="K30" s="5">
        <v>5</v>
      </c>
      <c r="L30" s="5"/>
      <c r="M30" s="5">
        <v>0.5</v>
      </c>
      <c r="N30" s="5">
        <v>90.14</v>
      </c>
      <c r="O30" s="5"/>
      <c r="P30" s="5">
        <v>0.2</v>
      </c>
      <c r="Q30" s="5">
        <v>98.08</v>
      </c>
      <c r="R30" s="5"/>
      <c r="S30" s="5"/>
      <c r="T30" s="5">
        <v>100</v>
      </c>
      <c r="U30" s="5"/>
      <c r="V30" s="5">
        <v>0.1</v>
      </c>
      <c r="W30" s="9" t="s">
        <v>74</v>
      </c>
      <c r="X30" s="5"/>
      <c r="Y30" s="5">
        <v>0.2</v>
      </c>
      <c r="Z30" s="5">
        <v>1945</v>
      </c>
      <c r="AA30" s="5"/>
      <c r="AB30" s="5">
        <v>0.3</v>
      </c>
      <c r="AC30" s="5">
        <v>4</v>
      </c>
      <c r="AD30" s="5"/>
      <c r="AE30" s="5">
        <v>0.2</v>
      </c>
      <c r="AF30" s="5"/>
      <c r="AG30" s="5"/>
      <c r="AH30" s="5">
        <v>0.2</v>
      </c>
      <c r="AI30" s="5"/>
      <c r="AJ30" s="5"/>
      <c r="AK30" s="5">
        <v>0.3</v>
      </c>
      <c r="AL30" s="5"/>
      <c r="AM30" s="5">
        <v>67</v>
      </c>
      <c r="AN30" s="9" t="s">
        <v>451</v>
      </c>
    </row>
    <row r="31" spans="1:56" s="17" customFormat="1" ht="38.25">
      <c r="A31" s="7"/>
      <c r="B31" s="4">
        <v>26</v>
      </c>
      <c r="C31" s="40" t="s">
        <v>124</v>
      </c>
      <c r="D31" s="9" t="s">
        <v>395</v>
      </c>
      <c r="E31" s="5" t="s">
        <v>37</v>
      </c>
      <c r="F31" s="16" t="s">
        <v>116</v>
      </c>
      <c r="G31" s="5" t="s">
        <v>19</v>
      </c>
      <c r="H31" s="15">
        <v>1893145</v>
      </c>
      <c r="I31" s="5" t="s">
        <v>455</v>
      </c>
      <c r="J31" s="5">
        <v>2881.9</v>
      </c>
      <c r="K31" s="5">
        <v>7.5</v>
      </c>
      <c r="L31" s="5"/>
      <c r="M31" s="5">
        <v>0.5</v>
      </c>
      <c r="N31" s="5">
        <v>98.81</v>
      </c>
      <c r="O31" s="5"/>
      <c r="P31" s="5">
        <v>0.2</v>
      </c>
      <c r="Q31" s="5">
        <v>95.79</v>
      </c>
      <c r="R31" s="5"/>
      <c r="S31" s="5"/>
      <c r="T31" s="5">
        <v>94.17</v>
      </c>
      <c r="U31" s="5"/>
      <c r="V31" s="5">
        <v>0.1</v>
      </c>
      <c r="W31" s="9"/>
      <c r="X31" s="5"/>
      <c r="Y31" s="5">
        <v>0.2</v>
      </c>
      <c r="Z31" s="5">
        <v>1972</v>
      </c>
      <c r="AA31" s="5"/>
      <c r="AB31" s="5">
        <v>0.3</v>
      </c>
      <c r="AC31" s="5">
        <v>69</v>
      </c>
      <c r="AD31" s="5"/>
      <c r="AE31" s="5">
        <v>0.2</v>
      </c>
      <c r="AF31" s="5"/>
      <c r="AG31" s="5"/>
      <c r="AH31" s="5">
        <v>0.2</v>
      </c>
      <c r="AI31" s="5"/>
      <c r="AJ31" s="5"/>
      <c r="AK31" s="5">
        <v>0.3</v>
      </c>
      <c r="AL31" s="5"/>
      <c r="AM31" s="5">
        <v>20</v>
      </c>
      <c r="AN31" s="9" t="s">
        <v>457</v>
      </c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2:44" ht="38.25">
      <c r="B32" s="4">
        <v>27</v>
      </c>
      <c r="C32" s="40" t="s">
        <v>125</v>
      </c>
      <c r="D32" s="9" t="s">
        <v>126</v>
      </c>
      <c r="E32" s="5" t="s">
        <v>37</v>
      </c>
      <c r="F32" s="16" t="s">
        <v>116</v>
      </c>
      <c r="G32" s="5" t="s">
        <v>19</v>
      </c>
      <c r="H32" s="15">
        <v>1321120</v>
      </c>
      <c r="I32" s="5"/>
      <c r="J32" s="5">
        <v>592.6</v>
      </c>
      <c r="K32" s="5">
        <v>6.1</v>
      </c>
      <c r="L32" s="5"/>
      <c r="M32" s="5">
        <v>0.5</v>
      </c>
      <c r="N32" s="5">
        <v>99.78</v>
      </c>
      <c r="O32" s="5"/>
      <c r="P32" s="5">
        <v>0.2</v>
      </c>
      <c r="Q32" s="5">
        <v>97.78</v>
      </c>
      <c r="R32" s="5"/>
      <c r="S32" s="5"/>
      <c r="T32" s="5">
        <v>100</v>
      </c>
      <c r="U32" s="5"/>
      <c r="V32" s="5">
        <v>0.1</v>
      </c>
      <c r="W32" s="9">
        <v>2010</v>
      </c>
      <c r="X32" s="5"/>
      <c r="Y32" s="5">
        <v>0.2</v>
      </c>
      <c r="Z32" s="5">
        <v>1945</v>
      </c>
      <c r="AA32" s="5"/>
      <c r="AB32" s="5">
        <v>0.3</v>
      </c>
      <c r="AC32" s="5">
        <v>11</v>
      </c>
      <c r="AD32" s="5"/>
      <c r="AE32" s="5">
        <v>0.2</v>
      </c>
      <c r="AF32" s="5"/>
      <c r="AG32" s="5"/>
      <c r="AH32" s="5">
        <v>0.2</v>
      </c>
      <c r="AI32" s="5"/>
      <c r="AJ32" s="5"/>
      <c r="AK32" s="5">
        <v>0.3</v>
      </c>
      <c r="AL32" s="5"/>
      <c r="AM32" s="5">
        <v>66</v>
      </c>
      <c r="AN32" s="9" t="s">
        <v>500</v>
      </c>
      <c r="AR32" s="10" t="s">
        <v>243</v>
      </c>
    </row>
    <row r="33" spans="2:40" ht="25.5">
      <c r="B33" s="4">
        <v>28</v>
      </c>
      <c r="C33" s="40" t="s">
        <v>127</v>
      </c>
      <c r="D33" s="9" t="s">
        <v>128</v>
      </c>
      <c r="E33" s="5" t="s">
        <v>37</v>
      </c>
      <c r="F33" s="16" t="s">
        <v>116</v>
      </c>
      <c r="G33" s="5" t="s">
        <v>19</v>
      </c>
      <c r="H33" s="15">
        <v>1450000</v>
      </c>
      <c r="I33" s="5"/>
      <c r="J33" s="5">
        <v>3538.2</v>
      </c>
      <c r="K33" s="5">
        <v>7.5</v>
      </c>
      <c r="L33" s="5"/>
      <c r="M33" s="5">
        <v>0.5</v>
      </c>
      <c r="N33" s="5">
        <v>113.84</v>
      </c>
      <c r="O33" s="5"/>
      <c r="P33" s="5">
        <v>0.2</v>
      </c>
      <c r="Q33" s="5">
        <v>94.97</v>
      </c>
      <c r="R33" s="5"/>
      <c r="S33" s="5"/>
      <c r="T33" s="5">
        <v>77.65</v>
      </c>
      <c r="U33" s="5"/>
      <c r="V33" s="5">
        <v>0.1</v>
      </c>
      <c r="W33" s="9"/>
      <c r="X33" s="5"/>
      <c r="Y33" s="5">
        <v>0.2</v>
      </c>
      <c r="Z33" s="5">
        <v>1965</v>
      </c>
      <c r="AA33" s="5"/>
      <c r="AB33" s="5">
        <v>0.3</v>
      </c>
      <c r="AC33" s="5">
        <v>80</v>
      </c>
      <c r="AD33" s="5"/>
      <c r="AE33" s="5">
        <v>0.2</v>
      </c>
      <c r="AF33" s="5"/>
      <c r="AG33" s="5"/>
      <c r="AH33" s="5">
        <v>0.2</v>
      </c>
      <c r="AI33" s="5"/>
      <c r="AJ33" s="5"/>
      <c r="AK33" s="5">
        <v>0.3</v>
      </c>
      <c r="AL33" s="5"/>
      <c r="AM33" s="5">
        <v>28</v>
      </c>
      <c r="AN33" s="9" t="s">
        <v>458</v>
      </c>
    </row>
    <row r="34" spans="2:40" ht="38.25">
      <c r="B34" s="4">
        <v>29</v>
      </c>
      <c r="C34" s="40" t="s">
        <v>129</v>
      </c>
      <c r="D34" s="9" t="s">
        <v>130</v>
      </c>
      <c r="E34" s="5" t="s">
        <v>37</v>
      </c>
      <c r="F34" s="16" t="s">
        <v>116</v>
      </c>
      <c r="G34" s="5" t="s">
        <v>19</v>
      </c>
      <c r="H34" s="15">
        <v>775157</v>
      </c>
      <c r="I34" s="5"/>
      <c r="J34" s="5">
        <v>1996</v>
      </c>
      <c r="K34" s="5">
        <v>5</v>
      </c>
      <c r="L34" s="5"/>
      <c r="M34" s="5">
        <v>0.5</v>
      </c>
      <c r="N34" s="5">
        <v>98.61</v>
      </c>
      <c r="O34" s="5"/>
      <c r="P34" s="5">
        <v>0.2</v>
      </c>
      <c r="Q34" s="5">
        <v>96.02</v>
      </c>
      <c r="R34" s="5"/>
      <c r="S34" s="5"/>
      <c r="T34" s="5">
        <v>78.58</v>
      </c>
      <c r="U34" s="5"/>
      <c r="V34" s="5">
        <v>0.1</v>
      </c>
      <c r="W34" s="9"/>
      <c r="X34" s="5"/>
      <c r="Y34" s="5">
        <v>0.2</v>
      </c>
      <c r="Z34" s="5">
        <v>1973</v>
      </c>
      <c r="AA34" s="5"/>
      <c r="AB34" s="5">
        <v>0.3</v>
      </c>
      <c r="AC34" s="5">
        <v>36</v>
      </c>
      <c r="AD34" s="5"/>
      <c r="AE34" s="5">
        <v>0.2</v>
      </c>
      <c r="AF34" s="5"/>
      <c r="AG34" s="5"/>
      <c r="AH34" s="5">
        <v>0.2</v>
      </c>
      <c r="AI34" s="5"/>
      <c r="AJ34" s="5"/>
      <c r="AK34" s="5">
        <v>0.3</v>
      </c>
      <c r="AL34" s="5"/>
      <c r="AM34" s="5">
        <v>12</v>
      </c>
      <c r="AN34" s="9" t="s">
        <v>510</v>
      </c>
    </row>
    <row r="35" spans="2:40" ht="38.25">
      <c r="B35" s="4">
        <v>30</v>
      </c>
      <c r="C35" s="40" t="s">
        <v>133</v>
      </c>
      <c r="D35" s="9" t="s">
        <v>134</v>
      </c>
      <c r="E35" s="5" t="s">
        <v>37</v>
      </c>
      <c r="F35" s="16" t="s">
        <v>135</v>
      </c>
      <c r="G35" s="5" t="s">
        <v>19</v>
      </c>
      <c r="H35" s="15">
        <v>300000</v>
      </c>
      <c r="I35" s="5" t="s">
        <v>82</v>
      </c>
      <c r="J35" s="5">
        <v>91.5</v>
      </c>
      <c r="K35" s="5">
        <v>5</v>
      </c>
      <c r="L35" s="5"/>
      <c r="M35" s="5">
        <v>0.5</v>
      </c>
      <c r="N35" s="5">
        <v>31.95</v>
      </c>
      <c r="O35" s="5"/>
      <c r="P35" s="5">
        <v>0.2</v>
      </c>
      <c r="Q35" s="5">
        <v>67.58</v>
      </c>
      <c r="R35" s="5"/>
      <c r="S35" s="5"/>
      <c r="T35" s="5">
        <v>100</v>
      </c>
      <c r="U35" s="5"/>
      <c r="V35" s="5">
        <v>0.1</v>
      </c>
      <c r="W35" s="9">
        <v>2011</v>
      </c>
      <c r="X35" s="5"/>
      <c r="Y35" s="5">
        <v>0.2</v>
      </c>
      <c r="Z35" s="5">
        <v>1945</v>
      </c>
      <c r="AA35" s="5"/>
      <c r="AB35" s="5">
        <v>0.3</v>
      </c>
      <c r="AC35" s="5">
        <v>2</v>
      </c>
      <c r="AD35" s="5"/>
      <c r="AE35" s="5">
        <v>0.2</v>
      </c>
      <c r="AF35" s="5"/>
      <c r="AG35" s="5"/>
      <c r="AH35" s="5">
        <v>0.2</v>
      </c>
      <c r="AI35" s="5"/>
      <c r="AJ35" s="5"/>
      <c r="AK35" s="5">
        <v>0.3</v>
      </c>
      <c r="AL35" s="5"/>
      <c r="AM35" s="5">
        <v>65</v>
      </c>
      <c r="AN35" s="9" t="s">
        <v>472</v>
      </c>
    </row>
    <row r="36" spans="2:40" ht="38.25">
      <c r="B36" s="4">
        <v>31</v>
      </c>
      <c r="C36" s="40" t="s">
        <v>136</v>
      </c>
      <c r="D36" s="9" t="s">
        <v>137</v>
      </c>
      <c r="E36" s="5" t="s">
        <v>37</v>
      </c>
      <c r="F36" s="16" t="s">
        <v>135</v>
      </c>
      <c r="G36" s="5" t="s">
        <v>19</v>
      </c>
      <c r="H36" s="15">
        <v>300000</v>
      </c>
      <c r="I36" s="5" t="s">
        <v>82</v>
      </c>
      <c r="J36" s="5">
        <v>105.7</v>
      </c>
      <c r="K36" s="5">
        <v>5</v>
      </c>
      <c r="L36" s="5"/>
      <c r="M36" s="5">
        <v>0.5</v>
      </c>
      <c r="N36" s="5">
        <v>93.81</v>
      </c>
      <c r="O36" s="5"/>
      <c r="P36" s="5">
        <v>0.2</v>
      </c>
      <c r="Q36" s="5">
        <v>97.58</v>
      </c>
      <c r="R36" s="5"/>
      <c r="S36" s="5"/>
      <c r="T36" s="5">
        <v>100</v>
      </c>
      <c r="U36" s="5"/>
      <c r="V36" s="5">
        <v>0.1</v>
      </c>
      <c r="W36" s="9"/>
      <c r="X36" s="5"/>
      <c r="Y36" s="5">
        <v>0.2</v>
      </c>
      <c r="Z36" s="5">
        <v>1945</v>
      </c>
      <c r="AA36" s="5"/>
      <c r="AB36" s="5">
        <v>0.3</v>
      </c>
      <c r="AC36" s="5">
        <v>2</v>
      </c>
      <c r="AD36" s="5"/>
      <c r="AE36" s="5">
        <v>0.2</v>
      </c>
      <c r="AF36" s="5"/>
      <c r="AG36" s="5"/>
      <c r="AH36" s="5">
        <v>0.2</v>
      </c>
      <c r="AI36" s="5"/>
      <c r="AJ36" s="5"/>
      <c r="AK36" s="5">
        <v>0.3</v>
      </c>
      <c r="AL36" s="5"/>
      <c r="AM36" s="5">
        <v>65</v>
      </c>
      <c r="AN36" s="9" t="s">
        <v>472</v>
      </c>
    </row>
    <row r="37" spans="2:40" ht="38.25">
      <c r="B37" s="4">
        <v>32</v>
      </c>
      <c r="C37" s="40" t="s">
        <v>138</v>
      </c>
      <c r="D37" s="9" t="s">
        <v>139</v>
      </c>
      <c r="E37" s="5" t="s">
        <v>37</v>
      </c>
      <c r="F37" s="16" t="s">
        <v>135</v>
      </c>
      <c r="G37" s="5" t="s">
        <v>19</v>
      </c>
      <c r="H37" s="15">
        <v>1666670</v>
      </c>
      <c r="I37" s="5" t="s">
        <v>82</v>
      </c>
      <c r="J37" s="5">
        <v>4191.2</v>
      </c>
      <c r="K37" s="5">
        <v>5</v>
      </c>
      <c r="L37" s="5"/>
      <c r="M37" s="5">
        <v>0.5</v>
      </c>
      <c r="N37" s="5">
        <v>96.56</v>
      </c>
      <c r="O37" s="5"/>
      <c r="P37" s="5">
        <v>0.2</v>
      </c>
      <c r="Q37" s="5">
        <v>96.56</v>
      </c>
      <c r="R37" s="5"/>
      <c r="S37" s="5"/>
      <c r="T37" s="5">
        <v>74.92</v>
      </c>
      <c r="U37" s="5"/>
      <c r="V37" s="5">
        <v>0.1</v>
      </c>
      <c r="W37" s="9">
        <v>2010</v>
      </c>
      <c r="X37" s="5"/>
      <c r="Y37" s="5">
        <v>0.2</v>
      </c>
      <c r="Z37" s="5">
        <v>1974</v>
      </c>
      <c r="AA37" s="5"/>
      <c r="AB37" s="5">
        <v>0.3</v>
      </c>
      <c r="AC37" s="5">
        <v>56</v>
      </c>
      <c r="AD37" s="5"/>
      <c r="AE37" s="5">
        <v>0.2</v>
      </c>
      <c r="AF37" s="5"/>
      <c r="AG37" s="5"/>
      <c r="AH37" s="5">
        <v>0.2</v>
      </c>
      <c r="AI37" s="5"/>
      <c r="AJ37" s="5"/>
      <c r="AK37" s="5">
        <v>0.3</v>
      </c>
      <c r="AL37" s="5"/>
      <c r="AM37" s="5">
        <v>28</v>
      </c>
      <c r="AN37" s="9" t="s">
        <v>480</v>
      </c>
    </row>
    <row r="38" spans="2:40" ht="38.25">
      <c r="B38" s="4">
        <v>33</v>
      </c>
      <c r="C38" s="40" t="s">
        <v>372</v>
      </c>
      <c r="D38" s="9" t="s">
        <v>140</v>
      </c>
      <c r="E38" s="5" t="s">
        <v>37</v>
      </c>
      <c r="F38" s="16" t="s">
        <v>135</v>
      </c>
      <c r="G38" s="5" t="s">
        <v>19</v>
      </c>
      <c r="H38" s="15">
        <v>350000</v>
      </c>
      <c r="I38" s="5" t="s">
        <v>82</v>
      </c>
      <c r="J38" s="5">
        <v>208.2</v>
      </c>
      <c r="K38" s="5">
        <v>5</v>
      </c>
      <c r="L38" s="5"/>
      <c r="M38" s="5">
        <v>0.5</v>
      </c>
      <c r="N38" s="5">
        <v>103.08</v>
      </c>
      <c r="O38" s="5"/>
      <c r="P38" s="5">
        <v>0.2</v>
      </c>
      <c r="Q38" s="5">
        <v>98.46</v>
      </c>
      <c r="R38" s="5"/>
      <c r="S38" s="5"/>
      <c r="T38" s="5">
        <v>92.55</v>
      </c>
      <c r="U38" s="5"/>
      <c r="V38" s="5">
        <v>0.1</v>
      </c>
      <c r="W38" s="9"/>
      <c r="X38" s="5"/>
      <c r="Y38" s="5">
        <v>0.2</v>
      </c>
      <c r="Z38" s="5">
        <v>1945</v>
      </c>
      <c r="AA38" s="5"/>
      <c r="AB38" s="5">
        <v>0.3</v>
      </c>
      <c r="AC38" s="5">
        <v>6</v>
      </c>
      <c r="AD38" s="5"/>
      <c r="AE38" s="5">
        <v>0.2</v>
      </c>
      <c r="AF38" s="5"/>
      <c r="AG38" s="5"/>
      <c r="AH38" s="5">
        <v>0.2</v>
      </c>
      <c r="AI38" s="5"/>
      <c r="AJ38" s="5"/>
      <c r="AK38" s="5">
        <v>0.3</v>
      </c>
      <c r="AL38" s="5"/>
      <c r="AM38" s="5">
        <v>66</v>
      </c>
      <c r="AN38" s="9" t="s">
        <v>477</v>
      </c>
    </row>
    <row r="39" spans="2:40" ht="38.25">
      <c r="B39" s="4">
        <v>34</v>
      </c>
      <c r="C39" s="40" t="s">
        <v>141</v>
      </c>
      <c r="D39" s="9" t="s">
        <v>142</v>
      </c>
      <c r="E39" s="5" t="s">
        <v>37</v>
      </c>
      <c r="F39" s="16" t="s">
        <v>135</v>
      </c>
      <c r="G39" s="5" t="s">
        <v>19</v>
      </c>
      <c r="H39" s="15">
        <v>1235000</v>
      </c>
      <c r="I39" s="5" t="s">
        <v>82</v>
      </c>
      <c r="J39" s="5">
        <v>1028.3</v>
      </c>
      <c r="K39" s="5">
        <v>5</v>
      </c>
      <c r="L39" s="5"/>
      <c r="M39" s="5">
        <v>0.5</v>
      </c>
      <c r="N39" s="5"/>
      <c r="O39" s="5"/>
      <c r="P39" s="5">
        <v>0.2</v>
      </c>
      <c r="Q39" s="5">
        <v>95.55</v>
      </c>
      <c r="R39" s="5"/>
      <c r="S39" s="5"/>
      <c r="T39" s="5">
        <v>77.8</v>
      </c>
      <c r="U39" s="5"/>
      <c r="V39" s="5">
        <v>0.1</v>
      </c>
      <c r="W39" s="9"/>
      <c r="X39" s="5"/>
      <c r="Y39" s="5">
        <v>0.2</v>
      </c>
      <c r="Z39" s="5">
        <v>1945</v>
      </c>
      <c r="AA39" s="5"/>
      <c r="AB39" s="5">
        <v>0.3</v>
      </c>
      <c r="AC39" s="5">
        <v>30</v>
      </c>
      <c r="AD39" s="5"/>
      <c r="AE39" s="5">
        <v>0.2</v>
      </c>
      <c r="AF39" s="5"/>
      <c r="AG39" s="5"/>
      <c r="AH39" s="5">
        <v>0.2</v>
      </c>
      <c r="AI39" s="5"/>
      <c r="AJ39" s="5"/>
      <c r="AK39" s="5">
        <v>0.3</v>
      </c>
      <c r="AL39" s="5"/>
      <c r="AM39" s="5">
        <v>65</v>
      </c>
      <c r="AN39" s="9" t="s">
        <v>472</v>
      </c>
    </row>
    <row r="40" spans="2:40" ht="38.25">
      <c r="B40" s="4">
        <v>35</v>
      </c>
      <c r="C40" s="40" t="s">
        <v>148</v>
      </c>
      <c r="D40" s="9" t="s">
        <v>149</v>
      </c>
      <c r="E40" s="5" t="s">
        <v>37</v>
      </c>
      <c r="F40" s="16" t="s">
        <v>101</v>
      </c>
      <c r="G40" s="5" t="s">
        <v>19</v>
      </c>
      <c r="H40" s="15">
        <v>2472138</v>
      </c>
      <c r="I40" s="5"/>
      <c r="J40" s="5">
        <v>2677.4</v>
      </c>
      <c r="K40" s="5">
        <v>5</v>
      </c>
      <c r="L40" s="5"/>
      <c r="M40" s="5">
        <v>0.5</v>
      </c>
      <c r="N40" s="5"/>
      <c r="O40" s="5"/>
      <c r="P40" s="5">
        <v>0.2</v>
      </c>
      <c r="Q40" s="5">
        <v>92.86</v>
      </c>
      <c r="R40" s="5"/>
      <c r="S40" s="5"/>
      <c r="T40" s="5">
        <v>100</v>
      </c>
      <c r="U40" s="5"/>
      <c r="V40" s="5">
        <v>0.1</v>
      </c>
      <c r="W40" s="9"/>
      <c r="X40" s="5"/>
      <c r="Y40" s="5">
        <v>0.2</v>
      </c>
      <c r="Z40" s="5">
        <v>1966</v>
      </c>
      <c r="AA40" s="5"/>
      <c r="AB40" s="5">
        <v>0.3</v>
      </c>
      <c r="AC40" s="5">
        <v>70</v>
      </c>
      <c r="AD40" s="5"/>
      <c r="AE40" s="5">
        <v>0.2</v>
      </c>
      <c r="AF40" s="5"/>
      <c r="AG40" s="5"/>
      <c r="AH40" s="5">
        <v>0.2</v>
      </c>
      <c r="AI40" s="5"/>
      <c r="AJ40" s="5"/>
      <c r="AK40" s="5">
        <v>0.3</v>
      </c>
      <c r="AL40" s="5"/>
      <c r="AM40" s="5">
        <v>19</v>
      </c>
      <c r="AN40" s="9" t="s">
        <v>493</v>
      </c>
    </row>
    <row r="41" spans="2:40" ht="76.5">
      <c r="B41" s="4">
        <v>36</v>
      </c>
      <c r="C41" s="40" t="s">
        <v>150</v>
      </c>
      <c r="D41" s="9" t="s">
        <v>151</v>
      </c>
      <c r="E41" s="5" t="s">
        <v>37</v>
      </c>
      <c r="F41" s="16" t="s">
        <v>101</v>
      </c>
      <c r="G41" s="5" t="s">
        <v>19</v>
      </c>
      <c r="H41" s="15">
        <v>5500000</v>
      </c>
      <c r="I41" s="5"/>
      <c r="J41" s="5">
        <v>4012.2</v>
      </c>
      <c r="K41" s="5">
        <v>5</v>
      </c>
      <c r="L41" s="5"/>
      <c r="M41" s="5">
        <v>0.5</v>
      </c>
      <c r="N41" s="5"/>
      <c r="O41" s="5"/>
      <c r="P41" s="5">
        <v>0.2</v>
      </c>
      <c r="Q41" s="5">
        <v>94.1</v>
      </c>
      <c r="R41" s="5"/>
      <c r="S41" s="5"/>
      <c r="T41" s="5">
        <v>84</v>
      </c>
      <c r="U41" s="5"/>
      <c r="V41" s="5">
        <v>0.1</v>
      </c>
      <c r="W41" s="9">
        <v>2011</v>
      </c>
      <c r="X41" s="5"/>
      <c r="Y41" s="5">
        <v>0.2</v>
      </c>
      <c r="Z41" s="5">
        <v>1945</v>
      </c>
      <c r="AA41" s="5"/>
      <c r="AB41" s="5">
        <v>0.3</v>
      </c>
      <c r="AC41" s="5">
        <v>64</v>
      </c>
      <c r="AD41" s="5"/>
      <c r="AE41" s="5">
        <v>0.2</v>
      </c>
      <c r="AF41" s="5"/>
      <c r="AG41" s="5"/>
      <c r="AH41" s="5">
        <v>0.2</v>
      </c>
      <c r="AI41" s="5"/>
      <c r="AJ41" s="5"/>
      <c r="AK41" s="5">
        <v>0.3</v>
      </c>
      <c r="AL41" s="5"/>
      <c r="AM41" s="5">
        <v>64</v>
      </c>
      <c r="AN41" s="9" t="s">
        <v>453</v>
      </c>
    </row>
    <row r="42" spans="1:56" s="1" customFormat="1" ht="38.25">
      <c r="A42" s="7" t="s">
        <v>156</v>
      </c>
      <c r="B42" s="4">
        <v>37</v>
      </c>
      <c r="C42" s="40" t="s">
        <v>157</v>
      </c>
      <c r="D42" s="9" t="s">
        <v>153</v>
      </c>
      <c r="E42" s="5" t="s">
        <v>37</v>
      </c>
      <c r="F42" s="16" t="s">
        <v>109</v>
      </c>
      <c r="G42" s="5" t="s">
        <v>21</v>
      </c>
      <c r="H42" s="15">
        <v>1800000</v>
      </c>
      <c r="I42" s="5" t="s">
        <v>154</v>
      </c>
      <c r="J42" s="5">
        <v>1515.6</v>
      </c>
      <c r="K42" s="5">
        <v>5</v>
      </c>
      <c r="L42" s="5"/>
      <c r="M42" s="5">
        <v>0.5</v>
      </c>
      <c r="N42" s="5">
        <v>86.75</v>
      </c>
      <c r="O42" s="5"/>
      <c r="P42" s="5">
        <v>0.2</v>
      </c>
      <c r="Q42" s="5">
        <v>96.12</v>
      </c>
      <c r="R42" s="5"/>
      <c r="S42" s="5"/>
      <c r="T42" s="5"/>
      <c r="U42" s="5"/>
      <c r="V42" s="5">
        <v>0.1</v>
      </c>
      <c r="W42" s="9"/>
      <c r="X42" s="5"/>
      <c r="Y42" s="5">
        <v>0.2</v>
      </c>
      <c r="Z42" s="5">
        <v>1961</v>
      </c>
      <c r="AA42" s="5"/>
      <c r="AB42" s="5">
        <v>0.3</v>
      </c>
      <c r="AC42" s="5">
        <v>36</v>
      </c>
      <c r="AD42" s="5"/>
      <c r="AE42" s="5">
        <v>0.2</v>
      </c>
      <c r="AF42" s="5" t="s">
        <v>155</v>
      </c>
      <c r="AG42" s="5"/>
      <c r="AH42" s="5">
        <v>0.2</v>
      </c>
      <c r="AI42" s="5"/>
      <c r="AJ42" s="5"/>
      <c r="AK42" s="5">
        <v>0.3</v>
      </c>
      <c r="AL42" s="5"/>
      <c r="AM42" s="5" t="s">
        <v>80</v>
      </c>
      <c r="AN42" s="9" t="s">
        <v>431</v>
      </c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</row>
    <row r="43" spans="1:56" s="1" customFormat="1" ht="76.5">
      <c r="A43" s="7" t="s">
        <v>152</v>
      </c>
      <c r="B43" s="4">
        <v>38</v>
      </c>
      <c r="C43" s="40" t="s">
        <v>158</v>
      </c>
      <c r="D43" s="9" t="s">
        <v>159</v>
      </c>
      <c r="E43" s="5" t="s">
        <v>37</v>
      </c>
      <c r="F43" s="16" t="s">
        <v>109</v>
      </c>
      <c r="G43" s="5" t="s">
        <v>19</v>
      </c>
      <c r="H43" s="15">
        <v>700000</v>
      </c>
      <c r="I43" s="5"/>
      <c r="J43" s="5">
        <v>349.9</v>
      </c>
      <c r="K43" s="5">
        <v>5</v>
      </c>
      <c r="L43" s="5"/>
      <c r="M43" s="5">
        <v>0.5</v>
      </c>
      <c r="N43" s="5">
        <v>80.97</v>
      </c>
      <c r="O43" s="5"/>
      <c r="P43" s="5">
        <v>0.2</v>
      </c>
      <c r="Q43" s="5">
        <v>88.29</v>
      </c>
      <c r="R43" s="5"/>
      <c r="S43" s="5"/>
      <c r="T43" s="5">
        <v>86.14</v>
      </c>
      <c r="U43" s="5"/>
      <c r="V43" s="5">
        <v>0.1</v>
      </c>
      <c r="W43" s="9"/>
      <c r="X43" s="5"/>
      <c r="Y43" s="5">
        <v>0.2</v>
      </c>
      <c r="Z43" s="5">
        <v>1945</v>
      </c>
      <c r="AA43" s="5"/>
      <c r="AB43" s="5">
        <v>0.3</v>
      </c>
      <c r="AC43" s="5"/>
      <c r="AD43" s="5"/>
      <c r="AE43" s="5">
        <v>0.2</v>
      </c>
      <c r="AF43" s="5"/>
      <c r="AG43" s="5"/>
      <c r="AH43" s="5">
        <v>0.2</v>
      </c>
      <c r="AI43" s="5"/>
      <c r="AJ43" s="5"/>
      <c r="AK43" s="5">
        <v>0.3</v>
      </c>
      <c r="AL43" s="5"/>
      <c r="AM43" s="5" t="s">
        <v>80</v>
      </c>
      <c r="AN43" s="9" t="s">
        <v>489</v>
      </c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</row>
    <row r="44" spans="2:40" ht="38.25">
      <c r="B44" s="4">
        <v>39</v>
      </c>
      <c r="C44" s="40" t="s">
        <v>162</v>
      </c>
      <c r="D44" s="9" t="s">
        <v>163</v>
      </c>
      <c r="E44" s="5" t="s">
        <v>18</v>
      </c>
      <c r="F44" s="16" t="s">
        <v>35</v>
      </c>
      <c r="G44" s="5" t="s">
        <v>19</v>
      </c>
      <c r="H44" s="15">
        <v>2486154</v>
      </c>
      <c r="I44" s="5" t="s">
        <v>146</v>
      </c>
      <c r="J44" s="5">
        <v>4322.4</v>
      </c>
      <c r="K44" s="5">
        <v>5</v>
      </c>
      <c r="L44" s="5"/>
      <c r="M44" s="5">
        <v>0.5</v>
      </c>
      <c r="N44" s="5">
        <v>98</v>
      </c>
      <c r="O44" s="5"/>
      <c r="P44" s="5">
        <v>0.2</v>
      </c>
      <c r="Q44" s="5">
        <v>94.32</v>
      </c>
      <c r="R44" s="5"/>
      <c r="S44" s="5"/>
      <c r="T44" s="5">
        <v>72.66</v>
      </c>
      <c r="U44" s="5"/>
      <c r="V44" s="5">
        <v>0.1</v>
      </c>
      <c r="W44" s="9">
        <v>2009</v>
      </c>
      <c r="X44" s="5"/>
      <c r="Y44" s="5">
        <v>0.2</v>
      </c>
      <c r="Z44" s="5">
        <v>1990</v>
      </c>
      <c r="AA44" s="5"/>
      <c r="AB44" s="5">
        <v>0.3</v>
      </c>
      <c r="AC44" s="5">
        <v>79</v>
      </c>
      <c r="AD44" s="5"/>
      <c r="AE44" s="5">
        <v>0.2</v>
      </c>
      <c r="AF44" s="5"/>
      <c r="AG44" s="5"/>
      <c r="AH44" s="5">
        <v>0.2</v>
      </c>
      <c r="AI44" s="5"/>
      <c r="AJ44" s="5"/>
      <c r="AK44" s="5">
        <v>0.3</v>
      </c>
      <c r="AL44" s="5"/>
      <c r="AM44" s="5">
        <v>17</v>
      </c>
      <c r="AN44" s="9" t="s">
        <v>496</v>
      </c>
    </row>
    <row r="45" spans="2:40" ht="63.75">
      <c r="B45" s="4">
        <v>40</v>
      </c>
      <c r="C45" s="40" t="s">
        <v>164</v>
      </c>
      <c r="D45" s="9" t="s">
        <v>165</v>
      </c>
      <c r="E45" s="5" t="s">
        <v>18</v>
      </c>
      <c r="F45" s="16" t="s">
        <v>35</v>
      </c>
      <c r="G45" s="5" t="s">
        <v>19</v>
      </c>
      <c r="H45" s="15">
        <v>971620</v>
      </c>
      <c r="I45" s="5" t="s">
        <v>166</v>
      </c>
      <c r="J45" s="5">
        <v>201.6</v>
      </c>
      <c r="K45" s="5">
        <v>5</v>
      </c>
      <c r="L45" s="5"/>
      <c r="M45" s="5">
        <v>0.5</v>
      </c>
      <c r="N45" s="5">
        <v>98</v>
      </c>
      <c r="O45" s="5"/>
      <c r="P45" s="5">
        <v>0.2</v>
      </c>
      <c r="Q45" s="5">
        <v>84.25</v>
      </c>
      <c r="R45" s="5"/>
      <c r="S45" s="5"/>
      <c r="T45" s="5">
        <v>91</v>
      </c>
      <c r="U45" s="5"/>
      <c r="V45" s="5">
        <v>0.1</v>
      </c>
      <c r="W45" s="9">
        <v>2011</v>
      </c>
      <c r="X45" s="5"/>
      <c r="Y45" s="5">
        <v>0.2</v>
      </c>
      <c r="Z45" s="5">
        <v>1945</v>
      </c>
      <c r="AA45" s="5"/>
      <c r="AB45" s="5">
        <v>0.3</v>
      </c>
      <c r="AC45" s="5">
        <v>4</v>
      </c>
      <c r="AD45" s="5"/>
      <c r="AE45" s="5">
        <v>0.2</v>
      </c>
      <c r="AF45" s="5"/>
      <c r="AG45" s="5"/>
      <c r="AH45" s="5">
        <v>0.2</v>
      </c>
      <c r="AI45" s="5"/>
      <c r="AJ45" s="5"/>
      <c r="AK45" s="5">
        <v>0.3</v>
      </c>
      <c r="AL45" s="5"/>
      <c r="AM45" s="5" t="s">
        <v>80</v>
      </c>
      <c r="AN45" s="9" t="s">
        <v>447</v>
      </c>
    </row>
    <row r="46" spans="2:40" ht="51">
      <c r="B46" s="4">
        <v>41</v>
      </c>
      <c r="C46" s="40" t="s">
        <v>167</v>
      </c>
      <c r="D46" s="9" t="s">
        <v>168</v>
      </c>
      <c r="E46" s="5" t="s">
        <v>18</v>
      </c>
      <c r="F46" s="16" t="s">
        <v>35</v>
      </c>
      <c r="G46" s="5" t="s">
        <v>19</v>
      </c>
      <c r="H46" s="15">
        <v>1377222</v>
      </c>
      <c r="I46" s="5"/>
      <c r="J46" s="5">
        <v>2871.3</v>
      </c>
      <c r="K46" s="5">
        <v>5</v>
      </c>
      <c r="L46" s="5"/>
      <c r="M46" s="5">
        <v>0.5</v>
      </c>
      <c r="N46" s="5">
        <v>98</v>
      </c>
      <c r="O46" s="5"/>
      <c r="P46" s="5">
        <v>0.2</v>
      </c>
      <c r="Q46" s="5">
        <v>94.13</v>
      </c>
      <c r="R46" s="5"/>
      <c r="S46" s="5"/>
      <c r="T46" s="5">
        <v>98.76</v>
      </c>
      <c r="U46" s="5"/>
      <c r="V46" s="5">
        <v>0.1</v>
      </c>
      <c r="W46" s="9"/>
      <c r="X46" s="5"/>
      <c r="Y46" s="5">
        <v>0.2</v>
      </c>
      <c r="Z46" s="5">
        <v>1990</v>
      </c>
      <c r="AA46" s="5"/>
      <c r="AB46" s="5">
        <v>0.3</v>
      </c>
      <c r="AC46" s="5">
        <v>60</v>
      </c>
      <c r="AD46" s="5"/>
      <c r="AE46" s="5">
        <v>0.2</v>
      </c>
      <c r="AF46" s="5"/>
      <c r="AG46" s="5"/>
      <c r="AH46" s="5">
        <v>0.2</v>
      </c>
      <c r="AI46" s="5"/>
      <c r="AJ46" s="5"/>
      <c r="AK46" s="5">
        <v>0.3</v>
      </c>
      <c r="AL46" s="5"/>
      <c r="AM46" s="5">
        <v>21</v>
      </c>
      <c r="AN46" s="9" t="s">
        <v>506</v>
      </c>
    </row>
    <row r="47" spans="1:56" s="1" customFormat="1" ht="25.5">
      <c r="A47" s="7" t="s">
        <v>417</v>
      </c>
      <c r="B47" s="4">
        <v>42</v>
      </c>
      <c r="C47" s="40" t="s">
        <v>169</v>
      </c>
      <c r="D47" s="9" t="s">
        <v>170</v>
      </c>
      <c r="E47" s="5" t="s">
        <v>18</v>
      </c>
      <c r="F47" s="16" t="s">
        <v>35</v>
      </c>
      <c r="G47" s="5" t="s">
        <v>19</v>
      </c>
      <c r="H47" s="15">
        <v>916080</v>
      </c>
      <c r="I47" s="5" t="s">
        <v>82</v>
      </c>
      <c r="J47" s="5">
        <v>863.2</v>
      </c>
      <c r="K47" s="5">
        <v>5</v>
      </c>
      <c r="L47" s="5"/>
      <c r="M47" s="5">
        <v>0.5</v>
      </c>
      <c r="N47" s="5">
        <v>99</v>
      </c>
      <c r="O47" s="5"/>
      <c r="P47" s="5">
        <v>0.2</v>
      </c>
      <c r="Q47" s="5">
        <v>95.76</v>
      </c>
      <c r="R47" s="5"/>
      <c r="S47" s="5"/>
      <c r="T47" s="5">
        <v>51</v>
      </c>
      <c r="U47" s="5"/>
      <c r="V47" s="5">
        <v>0.1</v>
      </c>
      <c r="W47" s="9"/>
      <c r="X47" s="5"/>
      <c r="Y47" s="5">
        <v>0.2</v>
      </c>
      <c r="Z47" s="5">
        <v>1945</v>
      </c>
      <c r="AA47" s="5"/>
      <c r="AB47" s="5">
        <v>0.3</v>
      </c>
      <c r="AC47" s="5">
        <v>4</v>
      </c>
      <c r="AD47" s="5"/>
      <c r="AE47" s="5">
        <v>0.2</v>
      </c>
      <c r="AF47" s="5"/>
      <c r="AG47" s="5"/>
      <c r="AH47" s="5">
        <v>0.2</v>
      </c>
      <c r="AI47" s="5"/>
      <c r="AJ47" s="5"/>
      <c r="AK47" s="5">
        <v>0.3</v>
      </c>
      <c r="AL47" s="5"/>
      <c r="AM47" s="5">
        <v>62</v>
      </c>
      <c r="AN47" s="9" t="s">
        <v>417</v>
      </c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</row>
    <row r="48" spans="1:47" s="3" customFormat="1" ht="89.25">
      <c r="A48" s="7" t="s">
        <v>181</v>
      </c>
      <c r="B48" s="4">
        <v>43</v>
      </c>
      <c r="C48" s="40" t="s">
        <v>178</v>
      </c>
      <c r="D48" s="9" t="s">
        <v>179</v>
      </c>
      <c r="E48" s="5" t="s">
        <v>18</v>
      </c>
      <c r="F48" s="16" t="s">
        <v>23</v>
      </c>
      <c r="G48" s="5" t="s">
        <v>39</v>
      </c>
      <c r="H48" s="15">
        <v>821120</v>
      </c>
      <c r="I48" s="5" t="s">
        <v>146</v>
      </c>
      <c r="J48" s="5">
        <v>2502.8</v>
      </c>
      <c r="K48" s="5">
        <v>5</v>
      </c>
      <c r="L48" s="5"/>
      <c r="M48" s="5">
        <v>0.5</v>
      </c>
      <c r="N48" s="5">
        <v>95.4</v>
      </c>
      <c r="O48" s="5"/>
      <c r="P48" s="5">
        <v>0.2</v>
      </c>
      <c r="Q48" s="5">
        <v>94.18</v>
      </c>
      <c r="R48" s="5"/>
      <c r="S48" s="5"/>
      <c r="T48" s="5">
        <v>80.9</v>
      </c>
      <c r="U48" s="5"/>
      <c r="V48" s="5">
        <v>0.1</v>
      </c>
      <c r="W48" s="9"/>
      <c r="X48" s="5"/>
      <c r="Y48" s="5">
        <v>0.2</v>
      </c>
      <c r="Z48" s="5">
        <v>1966</v>
      </c>
      <c r="AA48" s="5"/>
      <c r="AB48" s="5">
        <v>0.3</v>
      </c>
      <c r="AC48" s="5">
        <v>36</v>
      </c>
      <c r="AD48" s="5"/>
      <c r="AE48" s="5">
        <v>0.2</v>
      </c>
      <c r="AF48" s="5"/>
      <c r="AG48" s="5"/>
      <c r="AH48" s="5">
        <v>0.2</v>
      </c>
      <c r="AI48" s="5" t="s">
        <v>180</v>
      </c>
      <c r="AJ48" s="5"/>
      <c r="AK48" s="5">
        <v>0.3</v>
      </c>
      <c r="AL48" s="5"/>
      <c r="AM48" s="5">
        <v>42</v>
      </c>
      <c r="AN48" s="9" t="s">
        <v>181</v>
      </c>
      <c r="AO48" s="10"/>
      <c r="AP48" s="10"/>
      <c r="AQ48" s="10"/>
      <c r="AR48" s="10"/>
      <c r="AS48" s="10"/>
      <c r="AT48" s="10"/>
      <c r="AU48" s="10"/>
    </row>
    <row r="49" spans="2:40" ht="51">
      <c r="B49" s="4">
        <v>44</v>
      </c>
      <c r="C49" s="40" t="s">
        <v>187</v>
      </c>
      <c r="D49" s="9" t="s">
        <v>188</v>
      </c>
      <c r="E49" s="5" t="s">
        <v>18</v>
      </c>
      <c r="F49" s="16" t="s">
        <v>185</v>
      </c>
      <c r="G49" s="5" t="s">
        <v>19</v>
      </c>
      <c r="H49" s="15">
        <v>514480</v>
      </c>
      <c r="I49" s="5"/>
      <c r="J49" s="5">
        <v>1554.1</v>
      </c>
      <c r="K49" s="5">
        <v>5</v>
      </c>
      <c r="L49" s="5"/>
      <c r="M49" s="5">
        <v>0.5</v>
      </c>
      <c r="N49" s="5">
        <v>89.15</v>
      </c>
      <c r="O49" s="5"/>
      <c r="P49" s="5">
        <v>0.2</v>
      </c>
      <c r="Q49" s="5">
        <v>97.51</v>
      </c>
      <c r="R49" s="5"/>
      <c r="S49" s="5"/>
      <c r="T49" s="5">
        <v>81.6</v>
      </c>
      <c r="U49" s="5"/>
      <c r="V49" s="5">
        <v>0.1</v>
      </c>
      <c r="W49" s="9"/>
      <c r="X49" s="5"/>
      <c r="Y49" s="5">
        <v>0.2</v>
      </c>
      <c r="Z49" s="5">
        <v>1995</v>
      </c>
      <c r="AA49" s="5"/>
      <c r="AB49" s="5">
        <v>0.3</v>
      </c>
      <c r="AC49" s="5">
        <v>24</v>
      </c>
      <c r="AD49" s="5"/>
      <c r="AE49" s="5">
        <v>0.2</v>
      </c>
      <c r="AF49" s="5"/>
      <c r="AG49" s="5"/>
      <c r="AH49" s="5">
        <v>0.2</v>
      </c>
      <c r="AI49" s="5"/>
      <c r="AJ49" s="5"/>
      <c r="AK49" s="5">
        <v>0.3</v>
      </c>
      <c r="AL49" s="5"/>
      <c r="AM49" s="5">
        <v>17</v>
      </c>
      <c r="AN49" s="9" t="s">
        <v>473</v>
      </c>
    </row>
    <row r="50" spans="2:40" ht="25.5">
      <c r="B50" s="4">
        <v>45</v>
      </c>
      <c r="C50" s="40" t="s">
        <v>190</v>
      </c>
      <c r="D50" s="9" t="s">
        <v>191</v>
      </c>
      <c r="E50" s="5" t="s">
        <v>73</v>
      </c>
      <c r="F50" s="16" t="s">
        <v>192</v>
      </c>
      <c r="G50" s="5" t="s">
        <v>21</v>
      </c>
      <c r="H50" s="15">
        <v>591436</v>
      </c>
      <c r="I50" s="5" t="s">
        <v>193</v>
      </c>
      <c r="J50" s="5">
        <v>882.7</v>
      </c>
      <c r="K50" s="5">
        <v>5</v>
      </c>
      <c r="L50" s="5"/>
      <c r="M50" s="5">
        <v>0.5</v>
      </c>
      <c r="N50" s="5">
        <v>97.54</v>
      </c>
      <c r="O50" s="5"/>
      <c r="P50" s="5">
        <v>0.2</v>
      </c>
      <c r="Q50" s="5">
        <v>95.15</v>
      </c>
      <c r="R50" s="5"/>
      <c r="S50" s="5"/>
      <c r="T50" s="5">
        <v>100</v>
      </c>
      <c r="U50" s="5"/>
      <c r="V50" s="5">
        <v>0.1</v>
      </c>
      <c r="W50" s="9" t="s">
        <v>402</v>
      </c>
      <c r="X50" s="5"/>
      <c r="Y50" s="5">
        <v>0.2</v>
      </c>
      <c r="Z50" s="5">
        <v>1993</v>
      </c>
      <c r="AA50" s="5"/>
      <c r="AB50" s="5">
        <v>0.3</v>
      </c>
      <c r="AC50" s="5">
        <v>15</v>
      </c>
      <c r="AD50" s="5"/>
      <c r="AE50" s="5">
        <v>0.2</v>
      </c>
      <c r="AF50" s="5"/>
      <c r="AG50" s="5"/>
      <c r="AH50" s="5">
        <v>0.2</v>
      </c>
      <c r="AI50" s="5"/>
      <c r="AJ50" s="5"/>
      <c r="AK50" s="5">
        <v>0.3</v>
      </c>
      <c r="AL50" s="5"/>
      <c r="AM50" s="5">
        <v>14</v>
      </c>
      <c r="AN50" s="9" t="s">
        <v>435</v>
      </c>
    </row>
    <row r="51" spans="1:40" ht="51">
      <c r="A51" s="7" t="s">
        <v>197</v>
      </c>
      <c r="B51" s="4">
        <v>46</v>
      </c>
      <c r="C51" s="40" t="s">
        <v>195</v>
      </c>
      <c r="D51" s="9" t="s">
        <v>196</v>
      </c>
      <c r="E51" s="5" t="s">
        <v>73</v>
      </c>
      <c r="F51" s="16" t="s">
        <v>86</v>
      </c>
      <c r="G51" s="5" t="s">
        <v>94</v>
      </c>
      <c r="H51" s="15">
        <v>1300000</v>
      </c>
      <c r="I51" s="5" t="s">
        <v>146</v>
      </c>
      <c r="J51" s="5">
        <v>2570.5</v>
      </c>
      <c r="K51" s="5">
        <v>5</v>
      </c>
      <c r="L51" s="5"/>
      <c r="M51" s="5">
        <v>0.5</v>
      </c>
      <c r="N51" s="5">
        <v>97.61</v>
      </c>
      <c r="O51" s="5"/>
      <c r="P51" s="5">
        <v>0.2</v>
      </c>
      <c r="Q51" s="5">
        <v>95.64</v>
      </c>
      <c r="R51" s="5"/>
      <c r="S51" s="5"/>
      <c r="T51" s="5"/>
      <c r="U51" s="5"/>
      <c r="V51" s="5">
        <v>0.1</v>
      </c>
      <c r="W51" s="9">
        <v>2011</v>
      </c>
      <c r="X51" s="5"/>
      <c r="Y51" s="5">
        <v>0.2</v>
      </c>
      <c r="Z51" s="5">
        <v>1965</v>
      </c>
      <c r="AA51" s="5"/>
      <c r="AB51" s="5">
        <v>0.3</v>
      </c>
      <c r="AC51" s="5">
        <v>64</v>
      </c>
      <c r="AD51" s="5"/>
      <c r="AE51" s="5">
        <v>0.2</v>
      </c>
      <c r="AF51" s="5"/>
      <c r="AG51" s="5"/>
      <c r="AH51" s="5">
        <v>0.2</v>
      </c>
      <c r="AI51" s="5"/>
      <c r="AJ51" s="5"/>
      <c r="AK51" s="5">
        <v>0.3</v>
      </c>
      <c r="AL51" s="5"/>
      <c r="AM51" s="5">
        <v>39</v>
      </c>
      <c r="AN51" s="9" t="s">
        <v>428</v>
      </c>
    </row>
    <row r="52" spans="2:40" ht="51">
      <c r="B52" s="4">
        <v>47</v>
      </c>
      <c r="C52" s="40" t="s">
        <v>198</v>
      </c>
      <c r="D52" s="9" t="s">
        <v>199</v>
      </c>
      <c r="E52" s="5" t="s">
        <v>73</v>
      </c>
      <c r="F52" s="16" t="s">
        <v>79</v>
      </c>
      <c r="G52" s="5" t="s">
        <v>19</v>
      </c>
      <c r="H52" s="15">
        <v>955981</v>
      </c>
      <c r="I52" s="5" t="s">
        <v>186</v>
      </c>
      <c r="J52" s="5">
        <v>2084.8</v>
      </c>
      <c r="K52" s="5">
        <v>7.5</v>
      </c>
      <c r="L52" s="5"/>
      <c r="M52" s="5">
        <v>0.5</v>
      </c>
      <c r="N52" s="5">
        <v>100.72</v>
      </c>
      <c r="O52" s="5" t="s">
        <v>200</v>
      </c>
      <c r="P52" s="5">
        <v>0.2</v>
      </c>
      <c r="Q52" s="5">
        <v>91.34</v>
      </c>
      <c r="R52" s="5"/>
      <c r="S52" s="5"/>
      <c r="T52" s="5">
        <v>88.7</v>
      </c>
      <c r="U52" s="5"/>
      <c r="V52" s="5">
        <v>0.1</v>
      </c>
      <c r="W52" s="9"/>
      <c r="X52" s="5"/>
      <c r="Y52" s="5">
        <v>0.2</v>
      </c>
      <c r="Z52" s="5">
        <v>1983</v>
      </c>
      <c r="AA52" s="5"/>
      <c r="AB52" s="5">
        <v>0.3</v>
      </c>
      <c r="AC52" s="5">
        <v>45</v>
      </c>
      <c r="AD52" s="5"/>
      <c r="AE52" s="5">
        <v>0.2</v>
      </c>
      <c r="AF52" s="5"/>
      <c r="AG52" s="5"/>
      <c r="AH52" s="5">
        <v>0.2</v>
      </c>
      <c r="AI52" s="5"/>
      <c r="AJ52" s="5"/>
      <c r="AK52" s="5">
        <v>0.3</v>
      </c>
      <c r="AL52" s="5"/>
      <c r="AM52" s="5">
        <v>25</v>
      </c>
      <c r="AN52" s="9" t="s">
        <v>478</v>
      </c>
    </row>
    <row r="53" spans="2:40" ht="38.25">
      <c r="B53" s="4">
        <v>48</v>
      </c>
      <c r="C53" s="40" t="s">
        <v>201</v>
      </c>
      <c r="D53" s="9" t="s">
        <v>202</v>
      </c>
      <c r="E53" s="5" t="s">
        <v>73</v>
      </c>
      <c r="F53" s="16" t="s">
        <v>396</v>
      </c>
      <c r="G53" s="5" t="s">
        <v>19</v>
      </c>
      <c r="H53" s="15">
        <v>1639008</v>
      </c>
      <c r="I53" s="5"/>
      <c r="J53" s="5">
        <v>2916.7</v>
      </c>
      <c r="K53" s="5">
        <v>5</v>
      </c>
      <c r="L53" s="5"/>
      <c r="M53" s="5">
        <v>0.5</v>
      </c>
      <c r="N53" s="5">
        <v>95.94</v>
      </c>
      <c r="O53" s="5"/>
      <c r="P53" s="5">
        <v>0.2</v>
      </c>
      <c r="Q53" s="5">
        <v>93.99</v>
      </c>
      <c r="R53" s="5"/>
      <c r="S53" s="5"/>
      <c r="T53" s="5">
        <v>85.42</v>
      </c>
      <c r="U53" s="5"/>
      <c r="V53" s="5">
        <v>0.1</v>
      </c>
      <c r="W53" s="9"/>
      <c r="X53" s="5"/>
      <c r="Y53" s="5">
        <v>0.2</v>
      </c>
      <c r="Z53" s="5">
        <v>1971</v>
      </c>
      <c r="AA53" s="5"/>
      <c r="AB53" s="5">
        <v>0.3</v>
      </c>
      <c r="AC53" s="5">
        <v>70</v>
      </c>
      <c r="AD53" s="5"/>
      <c r="AE53" s="5">
        <v>0.2</v>
      </c>
      <c r="AF53" s="5"/>
      <c r="AG53" s="5"/>
      <c r="AH53" s="5">
        <v>0.2</v>
      </c>
      <c r="AI53" s="5"/>
      <c r="AJ53" s="5"/>
      <c r="AK53" s="5">
        <v>0.3</v>
      </c>
      <c r="AL53" s="5"/>
      <c r="AM53" s="5">
        <v>0</v>
      </c>
      <c r="AN53" s="9" t="s">
        <v>495</v>
      </c>
    </row>
    <row r="54" spans="2:40" ht="51">
      <c r="B54" s="4">
        <v>49</v>
      </c>
      <c r="C54" s="40" t="s">
        <v>203</v>
      </c>
      <c r="D54" s="9" t="s">
        <v>204</v>
      </c>
      <c r="E54" s="5" t="s">
        <v>73</v>
      </c>
      <c r="F54" s="16" t="s">
        <v>206</v>
      </c>
      <c r="G54" s="5" t="s">
        <v>19</v>
      </c>
      <c r="H54" s="15">
        <v>550000</v>
      </c>
      <c r="I54" s="5" t="s">
        <v>205</v>
      </c>
      <c r="J54" s="5">
        <v>619.2</v>
      </c>
      <c r="K54" s="5">
        <v>7.5</v>
      </c>
      <c r="L54" s="5"/>
      <c r="M54" s="5">
        <v>0.5</v>
      </c>
      <c r="N54" s="5"/>
      <c r="O54" s="5"/>
      <c r="P54" s="5">
        <v>0.2</v>
      </c>
      <c r="Q54" s="5">
        <v>86.25</v>
      </c>
      <c r="R54" s="5"/>
      <c r="S54" s="5"/>
      <c r="T54" s="5">
        <v>74.64</v>
      </c>
      <c r="U54" s="5"/>
      <c r="V54" s="5">
        <v>0.1</v>
      </c>
      <c r="W54" s="9"/>
      <c r="X54" s="5"/>
      <c r="Y54" s="5">
        <v>0.2</v>
      </c>
      <c r="Z54" s="5">
        <v>1991</v>
      </c>
      <c r="AA54" s="5"/>
      <c r="AB54" s="5">
        <v>0.3</v>
      </c>
      <c r="AC54" s="5">
        <v>12</v>
      </c>
      <c r="AD54" s="5"/>
      <c r="AE54" s="5">
        <v>0.2</v>
      </c>
      <c r="AF54" s="5"/>
      <c r="AG54" s="5"/>
      <c r="AH54" s="5">
        <v>0.2</v>
      </c>
      <c r="AI54" s="5"/>
      <c r="AJ54" s="5"/>
      <c r="AK54" s="5">
        <v>0.3</v>
      </c>
      <c r="AL54" s="5"/>
      <c r="AM54" s="5">
        <v>0</v>
      </c>
      <c r="AN54" s="9" t="s">
        <v>467</v>
      </c>
    </row>
    <row r="55" spans="2:40" ht="25.5">
      <c r="B55" s="4">
        <v>50</v>
      </c>
      <c r="C55" s="41" t="s">
        <v>210</v>
      </c>
      <c r="D55" s="9" t="s">
        <v>211</v>
      </c>
      <c r="E55" s="5" t="s">
        <v>73</v>
      </c>
      <c r="F55" s="16" t="s">
        <v>81</v>
      </c>
      <c r="G55" s="5" t="s">
        <v>19</v>
      </c>
      <c r="H55" s="15">
        <v>1217645</v>
      </c>
      <c r="I55" s="5"/>
      <c r="J55" s="5">
        <v>1043.5</v>
      </c>
      <c r="K55" s="5">
        <v>5</v>
      </c>
      <c r="L55" s="5"/>
      <c r="M55" s="5">
        <v>0.5</v>
      </c>
      <c r="N55" s="5">
        <v>99.85</v>
      </c>
      <c r="O55" s="5"/>
      <c r="P55" s="5">
        <v>0.2</v>
      </c>
      <c r="Q55" s="5">
        <v>98.07</v>
      </c>
      <c r="R55" s="5"/>
      <c r="S55" s="5"/>
      <c r="T55" s="5">
        <v>100</v>
      </c>
      <c r="U55" s="5"/>
      <c r="V55" s="5">
        <v>0.1</v>
      </c>
      <c r="W55" s="9"/>
      <c r="X55" s="5"/>
      <c r="Y55" s="5">
        <v>0.2</v>
      </c>
      <c r="Z55" s="5">
        <v>1945</v>
      </c>
      <c r="AA55" s="5"/>
      <c r="AB55" s="5">
        <v>0.3</v>
      </c>
      <c r="AC55" s="5">
        <v>14</v>
      </c>
      <c r="AD55" s="5"/>
      <c r="AE55" s="5">
        <v>0.2</v>
      </c>
      <c r="AF55" s="5"/>
      <c r="AG55" s="5"/>
      <c r="AH55" s="5">
        <v>0.2</v>
      </c>
      <c r="AI55" s="5"/>
      <c r="AJ55" s="5"/>
      <c r="AK55" s="5">
        <v>0.3</v>
      </c>
      <c r="AL55" s="5"/>
      <c r="AM55" s="5">
        <v>26</v>
      </c>
      <c r="AN55" s="9" t="s">
        <v>443</v>
      </c>
    </row>
    <row r="56" spans="2:40" ht="38.25">
      <c r="B56" s="4">
        <v>51</v>
      </c>
      <c r="C56" s="41" t="s">
        <v>212</v>
      </c>
      <c r="D56" s="9" t="s">
        <v>213</v>
      </c>
      <c r="E56" s="5" t="s">
        <v>73</v>
      </c>
      <c r="F56" s="16" t="s">
        <v>81</v>
      </c>
      <c r="G56" s="5" t="s">
        <v>19</v>
      </c>
      <c r="H56" s="15">
        <v>1300000</v>
      </c>
      <c r="I56" s="5"/>
      <c r="J56" s="5">
        <v>420.2</v>
      </c>
      <c r="K56" s="5">
        <v>8.1</v>
      </c>
      <c r="L56" s="5"/>
      <c r="M56" s="5">
        <v>0.5</v>
      </c>
      <c r="N56" s="5">
        <v>95.56</v>
      </c>
      <c r="O56" s="5"/>
      <c r="P56" s="5">
        <v>0.2</v>
      </c>
      <c r="Q56" s="5">
        <v>93.9</v>
      </c>
      <c r="R56" s="5"/>
      <c r="S56" s="5"/>
      <c r="T56" s="5">
        <v>100</v>
      </c>
      <c r="U56" s="5"/>
      <c r="V56" s="5">
        <v>0.1</v>
      </c>
      <c r="W56" s="9"/>
      <c r="X56" s="5"/>
      <c r="Y56" s="5">
        <v>0.2</v>
      </c>
      <c r="Z56" s="5">
        <v>1945</v>
      </c>
      <c r="AA56" s="5"/>
      <c r="AB56" s="5">
        <v>0.3</v>
      </c>
      <c r="AC56" s="5">
        <v>9</v>
      </c>
      <c r="AD56" s="5"/>
      <c r="AE56" s="5">
        <v>0.2</v>
      </c>
      <c r="AF56" s="5"/>
      <c r="AG56" s="5"/>
      <c r="AH56" s="5">
        <v>0.2</v>
      </c>
      <c r="AI56" s="5"/>
      <c r="AJ56" s="5"/>
      <c r="AK56" s="5">
        <v>0.3</v>
      </c>
      <c r="AL56" s="5"/>
      <c r="AM56" s="5">
        <v>26</v>
      </c>
      <c r="AN56" s="9" t="s">
        <v>456</v>
      </c>
    </row>
    <row r="57" spans="2:40" ht="25.5">
      <c r="B57" s="4">
        <v>52</v>
      </c>
      <c r="C57" s="41" t="s">
        <v>215</v>
      </c>
      <c r="D57" s="9" t="s">
        <v>216</v>
      </c>
      <c r="E57" s="5" t="s">
        <v>73</v>
      </c>
      <c r="F57" s="16" t="s">
        <v>393</v>
      </c>
      <c r="G57" s="5" t="s">
        <v>19</v>
      </c>
      <c r="H57" s="15">
        <v>1500000</v>
      </c>
      <c r="I57" s="5" t="s">
        <v>217</v>
      </c>
      <c r="J57" s="5">
        <v>510.2</v>
      </c>
      <c r="K57" s="5">
        <v>5</v>
      </c>
      <c r="L57" s="5"/>
      <c r="M57" s="5">
        <v>0.5</v>
      </c>
      <c r="N57" s="5">
        <v>98.8</v>
      </c>
      <c r="O57" s="5" t="s">
        <v>214</v>
      </c>
      <c r="P57" s="5">
        <v>0.2</v>
      </c>
      <c r="Q57" s="5">
        <v>96.78</v>
      </c>
      <c r="R57" s="5"/>
      <c r="S57" s="5"/>
      <c r="T57" s="5">
        <v>100</v>
      </c>
      <c r="U57" s="5"/>
      <c r="V57" s="5">
        <v>0.1</v>
      </c>
      <c r="W57" s="9" t="s">
        <v>218</v>
      </c>
      <c r="X57" s="5"/>
      <c r="Y57" s="5">
        <v>0.2</v>
      </c>
      <c r="Z57" s="5">
        <v>1984</v>
      </c>
      <c r="AA57" s="5"/>
      <c r="AB57" s="5">
        <v>0.3</v>
      </c>
      <c r="AC57" s="5">
        <v>12</v>
      </c>
      <c r="AD57" s="5"/>
      <c r="AE57" s="5">
        <v>0.2</v>
      </c>
      <c r="AF57" s="5"/>
      <c r="AG57" s="5"/>
      <c r="AH57" s="5">
        <v>0.2</v>
      </c>
      <c r="AI57" s="5"/>
      <c r="AJ57" s="5"/>
      <c r="AK57" s="5">
        <v>0.3</v>
      </c>
      <c r="AL57" s="5"/>
      <c r="AM57" s="5">
        <v>24</v>
      </c>
      <c r="AN57" s="9" t="s">
        <v>459</v>
      </c>
    </row>
    <row r="58" spans="2:40" ht="25.5">
      <c r="B58" s="4">
        <v>53</v>
      </c>
      <c r="C58" s="41" t="s">
        <v>219</v>
      </c>
      <c r="D58" s="9" t="s">
        <v>220</v>
      </c>
      <c r="E58" s="5" t="s">
        <v>73</v>
      </c>
      <c r="F58" s="16" t="s">
        <v>266</v>
      </c>
      <c r="G58" s="5" t="s">
        <v>19</v>
      </c>
      <c r="H58" s="15">
        <v>2000000</v>
      </c>
      <c r="I58" s="5"/>
      <c r="J58" s="5">
        <v>553.8</v>
      </c>
      <c r="K58" s="5">
        <v>5</v>
      </c>
      <c r="L58" s="5"/>
      <c r="M58" s="5">
        <v>0.5</v>
      </c>
      <c r="N58" s="5">
        <v>91.14</v>
      </c>
      <c r="O58" s="5" t="s">
        <v>214</v>
      </c>
      <c r="P58" s="5">
        <v>0.2</v>
      </c>
      <c r="Q58" s="5">
        <v>90.01</v>
      </c>
      <c r="R58" s="5"/>
      <c r="S58" s="5"/>
      <c r="T58" s="5">
        <v>100</v>
      </c>
      <c r="U58" s="5"/>
      <c r="V58" s="5">
        <v>0.1</v>
      </c>
      <c r="W58" s="9" t="s">
        <v>218</v>
      </c>
      <c r="X58" s="5"/>
      <c r="Y58" s="5">
        <v>0.2</v>
      </c>
      <c r="Z58" s="5">
        <v>1986</v>
      </c>
      <c r="AA58" s="5"/>
      <c r="AB58" s="5">
        <v>0.3</v>
      </c>
      <c r="AC58" s="5">
        <v>12</v>
      </c>
      <c r="AD58" s="5"/>
      <c r="AE58" s="5">
        <v>0.2</v>
      </c>
      <c r="AF58" s="5"/>
      <c r="AG58" s="5"/>
      <c r="AH58" s="5">
        <v>0.2</v>
      </c>
      <c r="AI58" s="5"/>
      <c r="AJ58" s="5"/>
      <c r="AK58" s="5">
        <v>0.3</v>
      </c>
      <c r="AL58" s="5"/>
      <c r="AM58" s="5">
        <v>25</v>
      </c>
      <c r="AN58" s="9" t="s">
        <v>465</v>
      </c>
    </row>
    <row r="59" spans="1:40" ht="51">
      <c r="A59" s="10" t="s">
        <v>224</v>
      </c>
      <c r="B59" s="4">
        <v>54</v>
      </c>
      <c r="C59" s="41" t="s">
        <v>221</v>
      </c>
      <c r="D59" s="9" t="s">
        <v>222</v>
      </c>
      <c r="E59" s="5" t="s">
        <v>73</v>
      </c>
      <c r="F59" s="16" t="s">
        <v>393</v>
      </c>
      <c r="G59" s="5" t="s">
        <v>19</v>
      </c>
      <c r="H59" s="15">
        <v>2554000</v>
      </c>
      <c r="I59" s="5" t="s">
        <v>223</v>
      </c>
      <c r="J59" s="5">
        <v>325.7</v>
      </c>
      <c r="K59" s="5">
        <v>5</v>
      </c>
      <c r="L59" s="5"/>
      <c r="M59" s="5">
        <v>0.5</v>
      </c>
      <c r="N59" s="5">
        <v>97.82</v>
      </c>
      <c r="O59" s="5"/>
      <c r="P59" s="5">
        <v>0.2</v>
      </c>
      <c r="Q59" s="5">
        <v>96.41</v>
      </c>
      <c r="R59" s="5"/>
      <c r="S59" s="5"/>
      <c r="T59" s="5">
        <v>100</v>
      </c>
      <c r="U59" s="5"/>
      <c r="V59" s="5">
        <v>0.1</v>
      </c>
      <c r="W59" s="9"/>
      <c r="X59" s="5"/>
      <c r="Y59" s="5">
        <v>0.2</v>
      </c>
      <c r="Z59" s="5">
        <v>1960</v>
      </c>
      <c r="AA59" s="5"/>
      <c r="AB59" s="5">
        <v>0.3</v>
      </c>
      <c r="AC59" s="5">
        <v>9</v>
      </c>
      <c r="AD59" s="5"/>
      <c r="AE59" s="5">
        <v>0.2</v>
      </c>
      <c r="AF59" s="5"/>
      <c r="AG59" s="5"/>
      <c r="AH59" s="5">
        <v>0.2</v>
      </c>
      <c r="AI59" s="5"/>
      <c r="AJ59" s="5"/>
      <c r="AK59" s="5">
        <v>0.3</v>
      </c>
      <c r="AL59" s="5"/>
      <c r="AM59" s="5">
        <v>36</v>
      </c>
      <c r="AN59" s="9" t="s">
        <v>428</v>
      </c>
    </row>
    <row r="60" spans="1:40" ht="51">
      <c r="A60" s="7" t="s">
        <v>423</v>
      </c>
      <c r="B60" s="4">
        <v>55</v>
      </c>
      <c r="C60" s="41" t="s">
        <v>227</v>
      </c>
      <c r="D60" s="9" t="s">
        <v>228</v>
      </c>
      <c r="E60" s="5" t="s">
        <v>73</v>
      </c>
      <c r="F60" s="16" t="s">
        <v>229</v>
      </c>
      <c r="G60" s="5" t="s">
        <v>19</v>
      </c>
      <c r="H60" s="15">
        <v>3318921</v>
      </c>
      <c r="I60" s="10"/>
      <c r="J60" s="5">
        <v>2684.7</v>
      </c>
      <c r="K60" s="5">
        <v>5</v>
      </c>
      <c r="L60" s="5"/>
      <c r="M60" s="5">
        <v>0.5</v>
      </c>
      <c r="N60" s="5">
        <v>88.86</v>
      </c>
      <c r="O60" s="5"/>
      <c r="P60" s="5">
        <v>0.2</v>
      </c>
      <c r="Q60" s="5">
        <v>91.4</v>
      </c>
      <c r="R60" s="5"/>
      <c r="S60" s="5"/>
      <c r="T60" s="5" t="s">
        <v>80</v>
      </c>
      <c r="U60" s="5"/>
      <c r="V60" s="5">
        <v>0.1</v>
      </c>
      <c r="W60" s="9">
        <v>2009</v>
      </c>
      <c r="X60" s="5"/>
      <c r="Y60" s="5">
        <v>0.2</v>
      </c>
      <c r="Z60" s="5">
        <v>1967</v>
      </c>
      <c r="AA60" s="5"/>
      <c r="AB60" s="5">
        <v>0.3</v>
      </c>
      <c r="AC60" s="5">
        <v>70</v>
      </c>
      <c r="AD60" s="5"/>
      <c r="AE60" s="5">
        <v>0.2</v>
      </c>
      <c r="AF60" s="5" t="s">
        <v>230</v>
      </c>
      <c r="AG60" s="5"/>
      <c r="AH60" s="5">
        <v>0.2</v>
      </c>
      <c r="AI60" s="5"/>
      <c r="AJ60" s="5"/>
      <c r="AK60" s="5">
        <v>0.3</v>
      </c>
      <c r="AL60" s="5"/>
      <c r="AM60" s="5">
        <v>21</v>
      </c>
      <c r="AN60" s="9" t="s">
        <v>502</v>
      </c>
    </row>
    <row r="61" spans="2:40" ht="76.5">
      <c r="B61" s="4">
        <v>56</v>
      </c>
      <c r="C61" s="41" t="s">
        <v>105</v>
      </c>
      <c r="D61" s="9" t="s">
        <v>231</v>
      </c>
      <c r="E61" s="5" t="s">
        <v>73</v>
      </c>
      <c r="F61" s="16" t="s">
        <v>266</v>
      </c>
      <c r="G61" s="5" t="s">
        <v>19</v>
      </c>
      <c r="H61" s="15">
        <v>4000000</v>
      </c>
      <c r="I61" s="5" t="s">
        <v>232</v>
      </c>
      <c r="J61" s="5">
        <v>3264</v>
      </c>
      <c r="K61" s="5">
        <v>10</v>
      </c>
      <c r="L61" s="5"/>
      <c r="M61" s="5">
        <v>0.5</v>
      </c>
      <c r="N61" s="5">
        <v>96.39</v>
      </c>
      <c r="O61" s="5" t="s">
        <v>214</v>
      </c>
      <c r="P61" s="5">
        <v>0.2</v>
      </c>
      <c r="Q61" s="5">
        <v>94.59</v>
      </c>
      <c r="R61" s="5"/>
      <c r="S61" s="5"/>
      <c r="T61" s="5">
        <v>81.9</v>
      </c>
      <c r="U61" s="5"/>
      <c r="V61" s="5">
        <v>0.1</v>
      </c>
      <c r="W61" s="9" t="s">
        <v>400</v>
      </c>
      <c r="X61" s="5"/>
      <c r="Y61" s="5">
        <v>0.2</v>
      </c>
      <c r="Z61" s="5">
        <v>1971</v>
      </c>
      <c r="AA61" s="5"/>
      <c r="AB61" s="5">
        <v>0.3</v>
      </c>
      <c r="AC61" s="5">
        <v>68</v>
      </c>
      <c r="AD61" s="5"/>
      <c r="AE61" s="5">
        <v>0.2</v>
      </c>
      <c r="AF61" s="5"/>
      <c r="AG61" s="5"/>
      <c r="AH61" s="5">
        <v>0.2</v>
      </c>
      <c r="AI61" s="5"/>
      <c r="AJ61" s="5"/>
      <c r="AK61" s="5">
        <v>0.3</v>
      </c>
      <c r="AL61" s="5"/>
      <c r="AM61" s="5">
        <v>32</v>
      </c>
      <c r="AN61" s="9" t="s">
        <v>434</v>
      </c>
    </row>
    <row r="62" spans="2:40" ht="38.25">
      <c r="B62" s="4">
        <v>57</v>
      </c>
      <c r="C62" s="41" t="s">
        <v>233</v>
      </c>
      <c r="D62" s="9" t="s">
        <v>234</v>
      </c>
      <c r="E62" s="5" t="s">
        <v>73</v>
      </c>
      <c r="F62" s="16" t="s">
        <v>393</v>
      </c>
      <c r="G62" s="5" t="s">
        <v>19</v>
      </c>
      <c r="H62" s="15">
        <v>2000000</v>
      </c>
      <c r="I62" s="5" t="s">
        <v>235</v>
      </c>
      <c r="J62" s="5">
        <v>210.1</v>
      </c>
      <c r="K62" s="5">
        <v>10</v>
      </c>
      <c r="L62" s="5"/>
      <c r="M62" s="5">
        <v>0.5</v>
      </c>
      <c r="N62" s="5">
        <v>85.08</v>
      </c>
      <c r="O62" s="5"/>
      <c r="P62" s="5">
        <v>0.2</v>
      </c>
      <c r="Q62" s="5">
        <v>83.25</v>
      </c>
      <c r="R62" s="5"/>
      <c r="S62" s="5"/>
      <c r="T62" s="5">
        <v>100</v>
      </c>
      <c r="U62" s="5"/>
      <c r="V62" s="5">
        <v>0.1</v>
      </c>
      <c r="W62" s="9"/>
      <c r="X62" s="5"/>
      <c r="Y62" s="5">
        <v>0.2</v>
      </c>
      <c r="Z62" s="5">
        <v>1945</v>
      </c>
      <c r="AA62" s="5"/>
      <c r="AB62" s="5">
        <v>0.3</v>
      </c>
      <c r="AC62" s="5">
        <v>4</v>
      </c>
      <c r="AD62" s="5"/>
      <c r="AE62" s="5">
        <v>0.2</v>
      </c>
      <c r="AF62" s="5"/>
      <c r="AG62" s="5"/>
      <c r="AH62" s="5">
        <v>0.2</v>
      </c>
      <c r="AI62" s="5"/>
      <c r="AJ62" s="5"/>
      <c r="AK62" s="5">
        <v>0.3</v>
      </c>
      <c r="AL62" s="5"/>
      <c r="AM62" s="5">
        <v>66</v>
      </c>
      <c r="AN62" s="9" t="s">
        <v>477</v>
      </c>
    </row>
    <row r="63" spans="2:40" ht="38.25">
      <c r="B63" s="4">
        <v>58</v>
      </c>
      <c r="C63" s="41" t="s">
        <v>236</v>
      </c>
      <c r="D63" s="9" t="s">
        <v>237</v>
      </c>
      <c r="E63" s="5" t="s">
        <v>73</v>
      </c>
      <c r="F63" s="16" t="s">
        <v>192</v>
      </c>
      <c r="G63" s="5" t="s">
        <v>19</v>
      </c>
      <c r="H63" s="15">
        <v>369931</v>
      </c>
      <c r="I63" s="5" t="s">
        <v>238</v>
      </c>
      <c r="J63" s="5">
        <v>774.3</v>
      </c>
      <c r="K63" s="5">
        <v>5</v>
      </c>
      <c r="L63" s="5"/>
      <c r="M63" s="5">
        <v>0.5</v>
      </c>
      <c r="N63" s="5"/>
      <c r="O63" s="5"/>
      <c r="P63" s="5">
        <v>0.2</v>
      </c>
      <c r="Q63" s="5">
        <v>93.52</v>
      </c>
      <c r="R63" s="5"/>
      <c r="S63" s="5"/>
      <c r="T63" s="5">
        <v>79.4</v>
      </c>
      <c r="U63" s="5"/>
      <c r="V63" s="5">
        <v>0.1</v>
      </c>
      <c r="W63" s="9"/>
      <c r="X63" s="5"/>
      <c r="Y63" s="5">
        <v>0.2</v>
      </c>
      <c r="Z63" s="5">
        <v>1996</v>
      </c>
      <c r="AA63" s="5"/>
      <c r="AB63" s="5">
        <v>0.3</v>
      </c>
      <c r="AC63" s="5">
        <v>14</v>
      </c>
      <c r="AD63" s="5"/>
      <c r="AE63" s="5">
        <v>0.2</v>
      </c>
      <c r="AF63" s="5"/>
      <c r="AG63" s="5"/>
      <c r="AH63" s="5">
        <v>0.2</v>
      </c>
      <c r="AI63" s="5"/>
      <c r="AJ63" s="5"/>
      <c r="AK63" s="5">
        <v>0.3</v>
      </c>
      <c r="AL63" s="5"/>
      <c r="AM63" s="5">
        <v>11</v>
      </c>
      <c r="AN63" s="9" t="s">
        <v>479</v>
      </c>
    </row>
    <row r="64" spans="2:40" ht="76.5">
      <c r="B64" s="4">
        <v>59</v>
      </c>
      <c r="C64" s="41" t="s">
        <v>239</v>
      </c>
      <c r="D64" s="9" t="s">
        <v>240</v>
      </c>
      <c r="E64" s="5" t="s">
        <v>73</v>
      </c>
      <c r="F64" s="16" t="s">
        <v>86</v>
      </c>
      <c r="G64" s="5" t="s">
        <v>19</v>
      </c>
      <c r="H64" s="15">
        <v>920047</v>
      </c>
      <c r="I64" s="5" t="s">
        <v>241</v>
      </c>
      <c r="J64" s="5">
        <v>519.9</v>
      </c>
      <c r="K64" s="5">
        <v>5</v>
      </c>
      <c r="L64" s="5"/>
      <c r="M64" s="5">
        <v>0.5</v>
      </c>
      <c r="N64" s="5">
        <v>92.52</v>
      </c>
      <c r="O64" s="5"/>
      <c r="P64" s="5">
        <v>0.2</v>
      </c>
      <c r="Q64" s="5">
        <v>91.54</v>
      </c>
      <c r="R64" s="5"/>
      <c r="S64" s="5"/>
      <c r="T64" s="5">
        <v>100</v>
      </c>
      <c r="U64" s="5"/>
      <c r="V64" s="5">
        <v>0.1</v>
      </c>
      <c r="W64" s="9"/>
      <c r="X64" s="5"/>
      <c r="Y64" s="5">
        <v>0.2</v>
      </c>
      <c r="Z64" s="5">
        <v>1945</v>
      </c>
      <c r="AA64" s="5"/>
      <c r="AB64" s="5">
        <v>0.3</v>
      </c>
      <c r="AC64" s="5">
        <v>6</v>
      </c>
      <c r="AD64" s="5"/>
      <c r="AE64" s="5">
        <v>0.2</v>
      </c>
      <c r="AF64" s="5"/>
      <c r="AG64" s="5"/>
      <c r="AH64" s="5">
        <v>0.2</v>
      </c>
      <c r="AI64" s="5"/>
      <c r="AJ64" s="5"/>
      <c r="AK64" s="5">
        <v>0.3</v>
      </c>
      <c r="AL64" s="5"/>
      <c r="AM64" s="5">
        <v>39</v>
      </c>
      <c r="AN64" s="9" t="s">
        <v>434</v>
      </c>
    </row>
    <row r="65" spans="2:40" ht="63.75">
      <c r="B65" s="4">
        <v>60</v>
      </c>
      <c r="C65" s="41" t="s">
        <v>244</v>
      </c>
      <c r="D65" s="9" t="s">
        <v>245</v>
      </c>
      <c r="E65" s="5" t="s">
        <v>73</v>
      </c>
      <c r="F65" s="16" t="s">
        <v>206</v>
      </c>
      <c r="G65" s="5" t="s">
        <v>19</v>
      </c>
      <c r="H65" s="15">
        <v>564270</v>
      </c>
      <c r="I65" s="5" t="s">
        <v>246</v>
      </c>
      <c r="J65" s="5">
        <v>227.3</v>
      </c>
      <c r="K65" s="5">
        <v>7.5</v>
      </c>
      <c r="L65" s="5"/>
      <c r="M65" s="5">
        <v>0.5</v>
      </c>
      <c r="N65" s="5"/>
      <c r="O65" s="5"/>
      <c r="P65" s="5">
        <v>0.2</v>
      </c>
      <c r="Q65" s="5">
        <v>77.62</v>
      </c>
      <c r="R65" s="5"/>
      <c r="S65" s="5"/>
      <c r="T65" s="5">
        <v>73.82</v>
      </c>
      <c r="U65" s="5"/>
      <c r="V65" s="5">
        <v>0.1</v>
      </c>
      <c r="W65" s="9"/>
      <c r="X65" s="5"/>
      <c r="Y65" s="5">
        <v>0.2</v>
      </c>
      <c r="Z65" s="5">
        <v>1945</v>
      </c>
      <c r="AA65" s="5"/>
      <c r="AB65" s="5">
        <v>0.3</v>
      </c>
      <c r="AC65" s="5">
        <v>4</v>
      </c>
      <c r="AD65" s="5" t="s">
        <v>243</v>
      </c>
      <c r="AE65" s="5">
        <v>0.2</v>
      </c>
      <c r="AF65" s="5"/>
      <c r="AG65" s="5"/>
      <c r="AH65" s="5">
        <v>0.2</v>
      </c>
      <c r="AI65" s="5"/>
      <c r="AJ65" s="5"/>
      <c r="AK65" s="5">
        <v>0.3</v>
      </c>
      <c r="AL65" s="5"/>
      <c r="AM65" s="5">
        <v>65</v>
      </c>
      <c r="AN65" s="9" t="s">
        <v>468</v>
      </c>
    </row>
    <row r="66" spans="2:40" ht="38.25">
      <c r="B66" s="4">
        <v>61</v>
      </c>
      <c r="C66" s="41" t="s">
        <v>248</v>
      </c>
      <c r="D66" s="9" t="s">
        <v>249</v>
      </c>
      <c r="E66" s="5" t="s">
        <v>73</v>
      </c>
      <c r="F66" s="16" t="s">
        <v>247</v>
      </c>
      <c r="G66" s="5" t="s">
        <v>19</v>
      </c>
      <c r="H66" s="15">
        <v>1571425</v>
      </c>
      <c r="I66" s="5"/>
      <c r="J66" s="5">
        <v>1515.2</v>
      </c>
      <c r="K66" s="5">
        <v>5</v>
      </c>
      <c r="L66" s="5"/>
      <c r="M66" s="5">
        <v>0.5</v>
      </c>
      <c r="N66" s="5">
        <v>98.68</v>
      </c>
      <c r="O66" s="5"/>
      <c r="P66" s="5">
        <v>0.2</v>
      </c>
      <c r="Q66" s="5">
        <v>96.83</v>
      </c>
      <c r="R66" s="5"/>
      <c r="S66" s="5"/>
      <c r="T66" s="5">
        <v>96</v>
      </c>
      <c r="U66" s="5"/>
      <c r="V66" s="5">
        <v>0.1</v>
      </c>
      <c r="W66" s="9"/>
      <c r="X66" s="5"/>
      <c r="Y66" s="5">
        <v>0.2</v>
      </c>
      <c r="Z66" s="5">
        <v>1990</v>
      </c>
      <c r="AA66" s="5"/>
      <c r="AB66" s="5">
        <v>0.3</v>
      </c>
      <c r="AC66" s="5">
        <v>29</v>
      </c>
      <c r="AD66" s="5"/>
      <c r="AE66" s="5">
        <v>0.2</v>
      </c>
      <c r="AF66" s="5"/>
      <c r="AG66" s="5"/>
      <c r="AH66" s="5">
        <v>0.2</v>
      </c>
      <c r="AI66" s="5"/>
      <c r="AJ66" s="5"/>
      <c r="AK66" s="5">
        <v>0.3</v>
      </c>
      <c r="AL66" s="5"/>
      <c r="AM66" s="5">
        <v>16</v>
      </c>
      <c r="AN66" s="9" t="s">
        <v>503</v>
      </c>
    </row>
    <row r="67" spans="1:40" ht="38.25">
      <c r="A67" s="10" t="s">
        <v>404</v>
      </c>
      <c r="B67" s="4">
        <v>62</v>
      </c>
      <c r="C67" s="41" t="s">
        <v>250</v>
      </c>
      <c r="D67" s="9" t="s">
        <v>251</v>
      </c>
      <c r="E67" s="5" t="s">
        <v>73</v>
      </c>
      <c r="F67" s="16" t="s">
        <v>247</v>
      </c>
      <c r="G67" s="5" t="s">
        <v>19</v>
      </c>
      <c r="H67" s="15">
        <v>559280</v>
      </c>
      <c r="I67" s="5"/>
      <c r="J67" s="5">
        <v>222.7</v>
      </c>
      <c r="K67" s="5">
        <v>5</v>
      </c>
      <c r="L67" s="5"/>
      <c r="M67" s="5">
        <v>0.5</v>
      </c>
      <c r="N67" s="5">
        <v>74.78</v>
      </c>
      <c r="O67" s="5"/>
      <c r="P67" s="5">
        <v>0.2</v>
      </c>
      <c r="Q67" s="5">
        <v>73.67</v>
      </c>
      <c r="R67" s="5"/>
      <c r="S67" s="5"/>
      <c r="T67" s="5">
        <v>100</v>
      </c>
      <c r="U67" s="5"/>
      <c r="V67" s="5">
        <v>0.1</v>
      </c>
      <c r="W67" s="9"/>
      <c r="X67" s="5"/>
      <c r="Y67" s="5">
        <v>0.2</v>
      </c>
      <c r="Z67" s="5">
        <v>1945</v>
      </c>
      <c r="AA67" s="5"/>
      <c r="AB67" s="5">
        <v>0.3</v>
      </c>
      <c r="AC67" s="5">
        <v>6</v>
      </c>
      <c r="AD67" s="5"/>
      <c r="AE67" s="5">
        <v>0.2</v>
      </c>
      <c r="AF67" s="5"/>
      <c r="AG67" s="5"/>
      <c r="AH67" s="5">
        <v>0.2</v>
      </c>
      <c r="AI67" s="5"/>
      <c r="AJ67" s="5"/>
      <c r="AK67" s="5">
        <v>0.3</v>
      </c>
      <c r="AL67" s="5"/>
      <c r="AM67" s="5">
        <v>63</v>
      </c>
      <c r="AN67" s="9" t="s">
        <v>429</v>
      </c>
    </row>
    <row r="68" spans="2:40" ht="38.25">
      <c r="B68" s="4">
        <v>63</v>
      </c>
      <c r="C68" s="41" t="s">
        <v>252</v>
      </c>
      <c r="D68" s="9" t="s">
        <v>253</v>
      </c>
      <c r="E68" s="5" t="s">
        <v>73</v>
      </c>
      <c r="F68" s="16" t="s">
        <v>254</v>
      </c>
      <c r="G68" s="5" t="s">
        <v>19</v>
      </c>
      <c r="H68" s="15">
        <v>770000</v>
      </c>
      <c r="I68" s="5"/>
      <c r="J68" s="5">
        <v>3817.5</v>
      </c>
      <c r="K68" s="5">
        <v>5</v>
      </c>
      <c r="L68" s="5"/>
      <c r="M68" s="5">
        <v>0.5</v>
      </c>
      <c r="N68" s="5">
        <v>98.46</v>
      </c>
      <c r="O68" s="5"/>
      <c r="P68" s="5">
        <v>0.2</v>
      </c>
      <c r="Q68" s="5">
        <v>96.61</v>
      </c>
      <c r="R68" s="5"/>
      <c r="S68" s="5"/>
      <c r="T68" s="5">
        <v>77.2</v>
      </c>
      <c r="U68" s="5"/>
      <c r="V68" s="5">
        <v>0.1</v>
      </c>
      <c r="W68" s="9">
        <v>2009</v>
      </c>
      <c r="X68" s="5"/>
      <c r="Y68" s="5">
        <v>0.2</v>
      </c>
      <c r="Z68" s="5">
        <v>1972</v>
      </c>
      <c r="AA68" s="5"/>
      <c r="AB68" s="5">
        <v>0.3</v>
      </c>
      <c r="AC68" s="5">
        <v>90</v>
      </c>
      <c r="AD68" s="5"/>
      <c r="AE68" s="5">
        <v>0.2</v>
      </c>
      <c r="AF68" s="5"/>
      <c r="AG68" s="5"/>
      <c r="AH68" s="5">
        <v>0.2</v>
      </c>
      <c r="AI68" s="5"/>
      <c r="AJ68" s="5"/>
      <c r="AK68" s="5">
        <v>0.3</v>
      </c>
      <c r="AL68" s="5"/>
      <c r="AM68" s="5">
        <v>30</v>
      </c>
      <c r="AN68" s="9" t="s">
        <v>490</v>
      </c>
    </row>
    <row r="69" spans="2:40" ht="50.25" customHeight="1">
      <c r="B69" s="4">
        <v>64</v>
      </c>
      <c r="C69" s="41" t="s">
        <v>255</v>
      </c>
      <c r="D69" s="9" t="s">
        <v>256</v>
      </c>
      <c r="E69" s="5" t="s">
        <v>73</v>
      </c>
      <c r="F69" s="16" t="s">
        <v>247</v>
      </c>
      <c r="G69" s="5" t="s">
        <v>19</v>
      </c>
      <c r="H69" s="15">
        <v>341842</v>
      </c>
      <c r="I69" s="5" t="s">
        <v>257</v>
      </c>
      <c r="J69" s="5">
        <v>83.1</v>
      </c>
      <c r="K69" s="5">
        <v>5</v>
      </c>
      <c r="L69" s="5"/>
      <c r="M69" s="5">
        <v>0.5</v>
      </c>
      <c r="N69" s="5">
        <v>99.86</v>
      </c>
      <c r="O69" s="5"/>
      <c r="P69" s="5">
        <v>0.2</v>
      </c>
      <c r="Q69" s="5">
        <v>98.72</v>
      </c>
      <c r="R69" s="5"/>
      <c r="S69" s="5"/>
      <c r="T69" s="5">
        <v>100</v>
      </c>
      <c r="U69" s="5"/>
      <c r="V69" s="5">
        <v>0.1</v>
      </c>
      <c r="W69" s="9">
        <v>2011</v>
      </c>
      <c r="X69" s="5"/>
      <c r="Y69" s="5">
        <v>0.2</v>
      </c>
      <c r="Z69" s="5">
        <v>1945</v>
      </c>
      <c r="AA69" s="5"/>
      <c r="AB69" s="5">
        <v>0.3</v>
      </c>
      <c r="AC69" s="5">
        <v>2</v>
      </c>
      <c r="AD69" s="5"/>
      <c r="AE69" s="5">
        <v>0.2</v>
      </c>
      <c r="AF69" s="5"/>
      <c r="AG69" s="5"/>
      <c r="AH69" s="5">
        <v>0.2</v>
      </c>
      <c r="AI69" s="5"/>
      <c r="AJ69" s="5"/>
      <c r="AK69" s="5">
        <v>0.3</v>
      </c>
      <c r="AL69" s="5"/>
      <c r="AM69" s="5">
        <v>65</v>
      </c>
      <c r="AN69" s="9" t="s">
        <v>472</v>
      </c>
    </row>
    <row r="70" spans="2:40" ht="37.5" customHeight="1">
      <c r="B70" s="4">
        <v>65</v>
      </c>
      <c r="C70" s="41" t="s">
        <v>258</v>
      </c>
      <c r="D70" s="9" t="s">
        <v>259</v>
      </c>
      <c r="E70" s="5" t="s">
        <v>73</v>
      </c>
      <c r="F70" s="16" t="s">
        <v>247</v>
      </c>
      <c r="G70" s="5" t="s">
        <v>19</v>
      </c>
      <c r="H70" s="15">
        <v>804526</v>
      </c>
      <c r="I70" s="5">
        <v>0</v>
      </c>
      <c r="J70" s="5">
        <v>288.7</v>
      </c>
      <c r="K70" s="5">
        <v>5</v>
      </c>
      <c r="L70" s="5"/>
      <c r="M70" s="5">
        <v>0.5</v>
      </c>
      <c r="N70" s="5">
        <v>98.55</v>
      </c>
      <c r="O70" s="5"/>
      <c r="P70" s="5">
        <v>0.2</v>
      </c>
      <c r="Q70" s="5">
        <v>96.39</v>
      </c>
      <c r="R70" s="5"/>
      <c r="S70" s="5"/>
      <c r="T70" s="5">
        <v>80.22</v>
      </c>
      <c r="U70" s="5"/>
      <c r="V70" s="5">
        <v>0.1</v>
      </c>
      <c r="W70" s="9">
        <v>2011</v>
      </c>
      <c r="X70" s="5"/>
      <c r="Y70" s="5">
        <v>0.2</v>
      </c>
      <c r="Z70" s="5">
        <v>1945</v>
      </c>
      <c r="AA70" s="5"/>
      <c r="AB70" s="5">
        <v>0.3</v>
      </c>
      <c r="AC70" s="5">
        <v>4</v>
      </c>
      <c r="AD70" s="5"/>
      <c r="AE70" s="5">
        <v>0.2</v>
      </c>
      <c r="AF70" s="5"/>
      <c r="AG70" s="5"/>
      <c r="AH70" s="5">
        <v>0.2</v>
      </c>
      <c r="AI70" s="5"/>
      <c r="AJ70" s="5"/>
      <c r="AK70" s="5">
        <v>0.3</v>
      </c>
      <c r="AL70" s="5"/>
      <c r="AM70" s="5">
        <v>67</v>
      </c>
      <c r="AN70" s="9" t="s">
        <v>451</v>
      </c>
    </row>
    <row r="71" spans="2:40" ht="38.25">
      <c r="B71" s="4">
        <v>66</v>
      </c>
      <c r="C71" s="41" t="s">
        <v>260</v>
      </c>
      <c r="D71" s="9" t="s">
        <v>261</v>
      </c>
      <c r="E71" s="5" t="s">
        <v>73</v>
      </c>
      <c r="F71" s="16" t="s">
        <v>247</v>
      </c>
      <c r="G71" s="5" t="s">
        <v>19</v>
      </c>
      <c r="H71" s="15">
        <v>461874</v>
      </c>
      <c r="I71" s="5"/>
      <c r="J71" s="5">
        <v>120</v>
      </c>
      <c r="K71" s="5">
        <v>5</v>
      </c>
      <c r="L71" s="5"/>
      <c r="M71" s="5">
        <v>0.5</v>
      </c>
      <c r="N71" s="5">
        <v>96.49</v>
      </c>
      <c r="O71" s="5"/>
      <c r="P71" s="5">
        <v>0.2</v>
      </c>
      <c r="Q71" s="5">
        <v>95.63</v>
      </c>
      <c r="R71" s="5"/>
      <c r="S71" s="5"/>
      <c r="T71" s="5">
        <v>100</v>
      </c>
      <c r="U71" s="5"/>
      <c r="V71" s="5">
        <v>0.1</v>
      </c>
      <c r="W71" s="9"/>
      <c r="X71" s="5"/>
      <c r="Y71" s="5">
        <v>0.2</v>
      </c>
      <c r="Z71" s="5">
        <v>1945</v>
      </c>
      <c r="AA71" s="5"/>
      <c r="AB71" s="5">
        <v>0.3</v>
      </c>
      <c r="AC71" s="5">
        <v>3</v>
      </c>
      <c r="AD71" s="5"/>
      <c r="AE71" s="5">
        <v>0.2</v>
      </c>
      <c r="AF71" s="5"/>
      <c r="AG71" s="5"/>
      <c r="AH71" s="5">
        <v>0.2</v>
      </c>
      <c r="AI71" s="5"/>
      <c r="AJ71" s="5"/>
      <c r="AK71" s="5">
        <v>0.3</v>
      </c>
      <c r="AL71" s="5"/>
      <c r="AM71" s="5">
        <v>65</v>
      </c>
      <c r="AN71" s="9" t="s">
        <v>476</v>
      </c>
    </row>
    <row r="72" spans="2:40" ht="63.75">
      <c r="B72" s="4">
        <v>67</v>
      </c>
      <c r="C72" s="41" t="s">
        <v>262</v>
      </c>
      <c r="D72" s="9" t="s">
        <v>263</v>
      </c>
      <c r="E72" s="5" t="s">
        <v>73</v>
      </c>
      <c r="F72" s="16" t="s">
        <v>254</v>
      </c>
      <c r="G72" s="5" t="s">
        <v>19</v>
      </c>
      <c r="H72" s="15">
        <v>862600</v>
      </c>
      <c r="I72" s="5" t="s">
        <v>146</v>
      </c>
      <c r="J72" s="5">
        <v>1532.3</v>
      </c>
      <c r="K72" s="5">
        <v>5</v>
      </c>
      <c r="L72" s="5"/>
      <c r="M72" s="5">
        <v>0.5</v>
      </c>
      <c r="N72" s="5"/>
      <c r="O72" s="5"/>
      <c r="P72" s="5">
        <v>0.2</v>
      </c>
      <c r="Q72" s="5">
        <v>96.96</v>
      </c>
      <c r="R72" s="5"/>
      <c r="S72" s="5"/>
      <c r="T72" s="5">
        <v>89.76</v>
      </c>
      <c r="U72" s="5"/>
      <c r="V72" s="5">
        <v>0.1</v>
      </c>
      <c r="W72" s="9"/>
      <c r="X72" s="5"/>
      <c r="Y72" s="5">
        <v>0.2</v>
      </c>
      <c r="Z72" s="5">
        <v>1985</v>
      </c>
      <c r="AA72" s="5"/>
      <c r="AB72" s="5">
        <v>0.3</v>
      </c>
      <c r="AC72" s="5">
        <v>25</v>
      </c>
      <c r="AD72" s="5"/>
      <c r="AE72" s="5">
        <v>0.2</v>
      </c>
      <c r="AF72" s="5"/>
      <c r="AG72" s="5"/>
      <c r="AH72" s="5">
        <v>0.2</v>
      </c>
      <c r="AI72" s="5"/>
      <c r="AJ72" s="5"/>
      <c r="AK72" s="5">
        <v>0.3</v>
      </c>
      <c r="AL72" s="5"/>
      <c r="AM72" s="5">
        <v>0</v>
      </c>
      <c r="AN72" s="9" t="s">
        <v>449</v>
      </c>
    </row>
    <row r="73" spans="2:40" ht="38.25">
      <c r="B73" s="4">
        <v>68</v>
      </c>
      <c r="C73" s="41" t="s">
        <v>264</v>
      </c>
      <c r="D73" s="9" t="s">
        <v>265</v>
      </c>
      <c r="E73" s="5" t="s">
        <v>73</v>
      </c>
      <c r="F73" s="16" t="s">
        <v>266</v>
      </c>
      <c r="G73" s="5" t="s">
        <v>19</v>
      </c>
      <c r="H73" s="15">
        <v>1500000</v>
      </c>
      <c r="I73" s="5" t="s">
        <v>82</v>
      </c>
      <c r="J73" s="5">
        <v>864.7</v>
      </c>
      <c r="K73" s="5">
        <v>7</v>
      </c>
      <c r="L73" s="5"/>
      <c r="M73" s="5">
        <v>0.5</v>
      </c>
      <c r="N73" s="5">
        <v>99.49</v>
      </c>
      <c r="O73" s="5"/>
      <c r="P73" s="5">
        <v>0.2</v>
      </c>
      <c r="Q73" s="5">
        <v>98.13</v>
      </c>
      <c r="R73" s="5"/>
      <c r="S73" s="5"/>
      <c r="T73" s="5">
        <v>95.16</v>
      </c>
      <c r="U73" s="5"/>
      <c r="V73" s="5">
        <v>0.1</v>
      </c>
      <c r="W73" s="9"/>
      <c r="X73" s="5"/>
      <c r="Y73" s="5">
        <v>0.2</v>
      </c>
      <c r="Z73" s="5">
        <v>1990</v>
      </c>
      <c r="AA73" s="5"/>
      <c r="AB73" s="5">
        <v>0.3</v>
      </c>
      <c r="AC73" s="5">
        <v>17</v>
      </c>
      <c r="AD73" s="5"/>
      <c r="AE73" s="5">
        <v>0.2</v>
      </c>
      <c r="AF73" s="5"/>
      <c r="AG73" s="5"/>
      <c r="AH73" s="5">
        <v>0.2</v>
      </c>
      <c r="AI73" s="5"/>
      <c r="AJ73" s="5"/>
      <c r="AK73" s="5">
        <v>0.3</v>
      </c>
      <c r="AL73" s="5"/>
      <c r="AM73" s="5">
        <v>0</v>
      </c>
      <c r="AN73" s="9" t="s">
        <v>511</v>
      </c>
    </row>
    <row r="74" spans="2:40" ht="38.25">
      <c r="B74" s="4">
        <v>69</v>
      </c>
      <c r="C74" s="41" t="s">
        <v>267</v>
      </c>
      <c r="D74" s="9" t="s">
        <v>268</v>
      </c>
      <c r="E74" s="5" t="s">
        <v>73</v>
      </c>
      <c r="F74" s="16" t="s">
        <v>247</v>
      </c>
      <c r="G74" s="5" t="s">
        <v>19</v>
      </c>
      <c r="H74" s="15">
        <v>539056</v>
      </c>
      <c r="I74" s="5"/>
      <c r="J74" s="5">
        <v>191.2</v>
      </c>
      <c r="K74" s="5">
        <v>7.5</v>
      </c>
      <c r="L74" s="5"/>
      <c r="M74" s="5">
        <v>0.5</v>
      </c>
      <c r="N74" s="5">
        <v>89.77</v>
      </c>
      <c r="O74" s="5"/>
      <c r="P74" s="5">
        <v>0.2</v>
      </c>
      <c r="Q74" s="5">
        <v>88.79</v>
      </c>
      <c r="R74" s="5"/>
      <c r="S74" s="5"/>
      <c r="T74" s="5">
        <v>100</v>
      </c>
      <c r="U74" s="5"/>
      <c r="V74" s="5">
        <v>0.1</v>
      </c>
      <c r="W74" s="9"/>
      <c r="X74" s="5"/>
      <c r="Y74" s="5">
        <v>0.2</v>
      </c>
      <c r="Z74" s="5">
        <v>1945</v>
      </c>
      <c r="AA74" s="5"/>
      <c r="AB74" s="5">
        <v>0.3</v>
      </c>
      <c r="AC74" s="5">
        <v>4</v>
      </c>
      <c r="AD74" s="5"/>
      <c r="AE74" s="5">
        <v>0.2</v>
      </c>
      <c r="AF74" s="5"/>
      <c r="AG74" s="5"/>
      <c r="AH74" s="5">
        <v>0.2</v>
      </c>
      <c r="AI74" s="5"/>
      <c r="AJ74" s="5"/>
      <c r="AK74" s="5">
        <v>0.3</v>
      </c>
      <c r="AL74" s="5"/>
      <c r="AM74" s="5">
        <v>65</v>
      </c>
      <c r="AN74" s="9" t="s">
        <v>472</v>
      </c>
    </row>
    <row r="75" spans="2:40" ht="38.25">
      <c r="B75" s="4">
        <v>70</v>
      </c>
      <c r="C75" s="41" t="s">
        <v>269</v>
      </c>
      <c r="D75" s="9" t="s">
        <v>270</v>
      </c>
      <c r="E75" s="5" t="s">
        <v>73</v>
      </c>
      <c r="F75" s="16" t="s">
        <v>247</v>
      </c>
      <c r="G75" s="5" t="s">
        <v>19</v>
      </c>
      <c r="H75" s="15">
        <v>771796</v>
      </c>
      <c r="I75" s="5" t="s">
        <v>271</v>
      </c>
      <c r="J75" s="5">
        <v>314</v>
      </c>
      <c r="K75" s="5">
        <v>5</v>
      </c>
      <c r="L75" s="5"/>
      <c r="M75" s="5">
        <v>0.5</v>
      </c>
      <c r="N75" s="5">
        <v>74.5</v>
      </c>
      <c r="O75" s="5"/>
      <c r="P75" s="5">
        <v>0.2</v>
      </c>
      <c r="Q75" s="5">
        <v>73.46</v>
      </c>
      <c r="R75" s="5"/>
      <c r="S75" s="5"/>
      <c r="T75" s="5">
        <v>71</v>
      </c>
      <c r="U75" s="5"/>
      <c r="V75" s="5">
        <v>0.1</v>
      </c>
      <c r="W75" s="9"/>
      <c r="X75" s="5"/>
      <c r="Y75" s="5">
        <v>0.2</v>
      </c>
      <c r="Z75" s="5">
        <v>1945</v>
      </c>
      <c r="AA75" s="5"/>
      <c r="AB75" s="5">
        <v>0.3</v>
      </c>
      <c r="AC75" s="5">
        <v>5</v>
      </c>
      <c r="AD75" s="5"/>
      <c r="AE75" s="5">
        <v>0.2</v>
      </c>
      <c r="AF75" s="5"/>
      <c r="AG75" s="5"/>
      <c r="AH75" s="5">
        <v>0.2</v>
      </c>
      <c r="AI75" s="5"/>
      <c r="AJ75" s="5"/>
      <c r="AK75" s="5">
        <v>0.3</v>
      </c>
      <c r="AL75" s="5"/>
      <c r="AM75" s="5">
        <v>65</v>
      </c>
      <c r="AN75" s="9" t="s">
        <v>472</v>
      </c>
    </row>
    <row r="76" spans="2:40" ht="38.25">
      <c r="B76" s="4">
        <v>71</v>
      </c>
      <c r="C76" s="41" t="s">
        <v>272</v>
      </c>
      <c r="D76" s="9" t="s">
        <v>273</v>
      </c>
      <c r="E76" s="5" t="s">
        <v>73</v>
      </c>
      <c r="F76" s="16" t="s">
        <v>247</v>
      </c>
      <c r="G76" s="5" t="s">
        <v>19</v>
      </c>
      <c r="H76" s="15">
        <v>795904</v>
      </c>
      <c r="I76" s="5"/>
      <c r="J76" s="5">
        <v>272</v>
      </c>
      <c r="K76" s="5">
        <v>5</v>
      </c>
      <c r="L76" s="5"/>
      <c r="M76" s="5">
        <v>0.5</v>
      </c>
      <c r="N76" s="5">
        <v>81.1</v>
      </c>
      <c r="O76" s="5"/>
      <c r="P76" s="5">
        <v>0.2</v>
      </c>
      <c r="Q76" s="5">
        <v>80.21</v>
      </c>
      <c r="R76" s="5"/>
      <c r="S76" s="5"/>
      <c r="T76" s="5">
        <v>100</v>
      </c>
      <c r="U76" s="5"/>
      <c r="V76" s="5">
        <v>0.1</v>
      </c>
      <c r="W76" s="9"/>
      <c r="X76" s="5"/>
      <c r="Y76" s="5">
        <v>0.2</v>
      </c>
      <c r="Z76" s="5">
        <v>1945</v>
      </c>
      <c r="AA76" s="5"/>
      <c r="AB76" s="5">
        <v>0.3</v>
      </c>
      <c r="AC76" s="5">
        <v>8</v>
      </c>
      <c r="AD76" s="5"/>
      <c r="AE76" s="5">
        <v>0.2</v>
      </c>
      <c r="AF76" s="5"/>
      <c r="AG76" s="5"/>
      <c r="AH76" s="5">
        <v>0.2</v>
      </c>
      <c r="AI76" s="5"/>
      <c r="AJ76" s="5"/>
      <c r="AK76" s="5">
        <v>0.3</v>
      </c>
      <c r="AL76" s="5"/>
      <c r="AM76" s="5">
        <v>65</v>
      </c>
      <c r="AN76" s="9" t="s">
        <v>472</v>
      </c>
    </row>
    <row r="77" spans="2:40" ht="38.25">
      <c r="B77" s="4">
        <v>72</v>
      </c>
      <c r="C77" s="41" t="s">
        <v>274</v>
      </c>
      <c r="D77" s="9" t="s">
        <v>275</v>
      </c>
      <c r="E77" s="5" t="s">
        <v>73</v>
      </c>
      <c r="F77" s="16" t="s">
        <v>247</v>
      </c>
      <c r="G77" s="5" t="s">
        <v>19</v>
      </c>
      <c r="H77" s="15">
        <v>1510535</v>
      </c>
      <c r="I77" s="5"/>
      <c r="J77" s="5">
        <v>2577.9</v>
      </c>
      <c r="K77" s="5">
        <v>5</v>
      </c>
      <c r="L77" s="5"/>
      <c r="M77" s="5">
        <v>0.5</v>
      </c>
      <c r="N77" s="5">
        <v>97.31</v>
      </c>
      <c r="O77" s="5"/>
      <c r="P77" s="5">
        <v>0.2</v>
      </c>
      <c r="Q77" s="5">
        <v>95.66</v>
      </c>
      <c r="R77" s="5"/>
      <c r="S77" s="5"/>
      <c r="T77" s="5">
        <v>87.42</v>
      </c>
      <c r="U77" s="5"/>
      <c r="V77" s="5">
        <v>0.1</v>
      </c>
      <c r="W77" s="9">
        <v>2010</v>
      </c>
      <c r="X77" s="5"/>
      <c r="Y77" s="5">
        <v>0.2</v>
      </c>
      <c r="Z77" s="5">
        <v>1991</v>
      </c>
      <c r="AA77" s="5"/>
      <c r="AB77" s="5">
        <v>0.3</v>
      </c>
      <c r="AC77" s="5">
        <v>60</v>
      </c>
      <c r="AD77" s="5"/>
      <c r="AE77" s="5">
        <v>0.2</v>
      </c>
      <c r="AF77" s="5"/>
      <c r="AG77" s="5"/>
      <c r="AH77" s="5">
        <v>0.2</v>
      </c>
      <c r="AI77" s="5"/>
      <c r="AJ77" s="5"/>
      <c r="AK77" s="5">
        <v>0.3</v>
      </c>
      <c r="AL77" s="5"/>
      <c r="AM77" s="5">
        <v>15</v>
      </c>
      <c r="AN77" s="9" t="s">
        <v>486</v>
      </c>
    </row>
    <row r="78" spans="2:40" ht="38.25">
      <c r="B78" s="4">
        <v>73</v>
      </c>
      <c r="C78" s="41" t="s">
        <v>276</v>
      </c>
      <c r="D78" s="9" t="s">
        <v>277</v>
      </c>
      <c r="E78" s="5" t="s">
        <v>73</v>
      </c>
      <c r="F78" s="16" t="s">
        <v>79</v>
      </c>
      <c r="G78" s="5" t="s">
        <v>19</v>
      </c>
      <c r="H78" s="15">
        <v>1743072</v>
      </c>
      <c r="I78" s="5" t="s">
        <v>278</v>
      </c>
      <c r="J78" s="5">
        <v>3492</v>
      </c>
      <c r="K78" s="5">
        <v>7.5</v>
      </c>
      <c r="L78" s="5"/>
      <c r="M78" s="5">
        <v>0.5</v>
      </c>
      <c r="N78" s="5">
        <v>100.2</v>
      </c>
      <c r="O78" s="5" t="s">
        <v>279</v>
      </c>
      <c r="P78" s="5">
        <v>0.2</v>
      </c>
      <c r="Q78" s="5">
        <v>90.08</v>
      </c>
      <c r="R78" s="5"/>
      <c r="S78" s="5"/>
      <c r="T78" s="5">
        <v>87.6</v>
      </c>
      <c r="U78" s="5"/>
      <c r="V78" s="5">
        <v>0.1</v>
      </c>
      <c r="W78" s="9">
        <v>2009</v>
      </c>
      <c r="X78" s="5"/>
      <c r="Y78" s="5">
        <v>0.2</v>
      </c>
      <c r="Z78" s="5">
        <v>1989</v>
      </c>
      <c r="AA78" s="5"/>
      <c r="AB78" s="5">
        <v>0.3</v>
      </c>
      <c r="AC78" s="5">
        <v>75</v>
      </c>
      <c r="AD78" s="5"/>
      <c r="AE78" s="5">
        <v>0.2</v>
      </c>
      <c r="AF78" s="5"/>
      <c r="AG78" s="5"/>
      <c r="AH78" s="5">
        <v>0.2</v>
      </c>
      <c r="AI78" s="5"/>
      <c r="AJ78" s="5"/>
      <c r="AK78" s="5">
        <v>0.3</v>
      </c>
      <c r="AL78" s="5"/>
      <c r="AM78" s="5">
        <v>17</v>
      </c>
      <c r="AN78" s="9" t="s">
        <v>450</v>
      </c>
    </row>
    <row r="79" spans="2:40" ht="38.25">
      <c r="B79" s="4">
        <v>74</v>
      </c>
      <c r="C79" s="41" t="s">
        <v>280</v>
      </c>
      <c r="D79" s="9" t="s">
        <v>281</v>
      </c>
      <c r="E79" s="5" t="s">
        <v>73</v>
      </c>
      <c r="F79" s="16" t="s">
        <v>79</v>
      </c>
      <c r="G79" s="5" t="s">
        <v>19</v>
      </c>
      <c r="H79" s="15">
        <v>1720995</v>
      </c>
      <c r="I79" s="5" t="s">
        <v>282</v>
      </c>
      <c r="J79" s="5">
        <v>3468.1</v>
      </c>
      <c r="K79" s="5">
        <v>7.5</v>
      </c>
      <c r="L79" s="5"/>
      <c r="M79" s="5">
        <v>0.5</v>
      </c>
      <c r="N79" s="5">
        <v>86.54</v>
      </c>
      <c r="O79" s="5" t="s">
        <v>279</v>
      </c>
      <c r="P79" s="5">
        <v>0.2</v>
      </c>
      <c r="Q79" s="5">
        <v>83.49</v>
      </c>
      <c r="R79" s="5"/>
      <c r="S79" s="5"/>
      <c r="T79" s="5">
        <v>79.1</v>
      </c>
      <c r="U79" s="5"/>
      <c r="V79" s="5">
        <v>0.1</v>
      </c>
      <c r="W79" s="9"/>
      <c r="X79" s="5"/>
      <c r="Y79" s="5">
        <v>0.2</v>
      </c>
      <c r="Z79" s="5">
        <v>1982</v>
      </c>
      <c r="AA79" s="5"/>
      <c r="AB79" s="5">
        <v>0.3</v>
      </c>
      <c r="AC79" s="5">
        <v>75</v>
      </c>
      <c r="AD79" s="5"/>
      <c r="AE79" s="5">
        <v>0.2</v>
      </c>
      <c r="AF79" s="5"/>
      <c r="AG79" s="5"/>
      <c r="AH79" s="5">
        <v>0.2</v>
      </c>
      <c r="AI79" s="5"/>
      <c r="AJ79" s="5"/>
      <c r="AK79" s="5">
        <v>0.3</v>
      </c>
      <c r="AL79" s="5"/>
      <c r="AM79" s="5">
        <v>25</v>
      </c>
      <c r="AN79" s="9" t="s">
        <v>498</v>
      </c>
    </row>
    <row r="80" spans="2:40" ht="38.25">
      <c r="B80" s="4">
        <v>75</v>
      </c>
      <c r="C80" s="41" t="s">
        <v>286</v>
      </c>
      <c r="D80" s="9" t="s">
        <v>287</v>
      </c>
      <c r="E80" s="5" t="s">
        <v>73</v>
      </c>
      <c r="F80" s="16" t="s">
        <v>79</v>
      </c>
      <c r="G80" s="5" t="s">
        <v>19</v>
      </c>
      <c r="H80" s="15">
        <v>2132331</v>
      </c>
      <c r="I80" s="5" t="s">
        <v>288</v>
      </c>
      <c r="J80" s="5">
        <v>3840.6</v>
      </c>
      <c r="K80" s="5">
        <v>7.5</v>
      </c>
      <c r="L80" s="5"/>
      <c r="M80" s="5">
        <v>0.5</v>
      </c>
      <c r="N80" s="5"/>
      <c r="O80" s="5"/>
      <c r="P80" s="5">
        <v>0.2</v>
      </c>
      <c r="Q80" s="5">
        <v>89.55</v>
      </c>
      <c r="R80" s="5"/>
      <c r="S80" s="5"/>
      <c r="T80" s="5">
        <v>74.6</v>
      </c>
      <c r="U80" s="5"/>
      <c r="V80" s="5">
        <v>0.1</v>
      </c>
      <c r="W80" s="9"/>
      <c r="X80" s="5"/>
      <c r="Y80" s="5">
        <v>0.2</v>
      </c>
      <c r="Z80" s="5">
        <v>1982</v>
      </c>
      <c r="AA80" s="5"/>
      <c r="AB80" s="5">
        <v>0.3</v>
      </c>
      <c r="AC80" s="5">
        <v>72</v>
      </c>
      <c r="AD80" s="5"/>
      <c r="AE80" s="5">
        <v>0.2</v>
      </c>
      <c r="AF80" s="5"/>
      <c r="AG80" s="5"/>
      <c r="AH80" s="5">
        <v>0.2</v>
      </c>
      <c r="AI80" s="5"/>
      <c r="AJ80" s="5"/>
      <c r="AK80" s="5">
        <v>0.3</v>
      </c>
      <c r="AL80" s="5"/>
      <c r="AM80" s="5">
        <v>25</v>
      </c>
      <c r="AN80" s="9" t="s">
        <v>498</v>
      </c>
    </row>
    <row r="81" spans="2:40" ht="51">
      <c r="B81" s="4">
        <v>76</v>
      </c>
      <c r="C81" s="41" t="s">
        <v>289</v>
      </c>
      <c r="D81" s="9" t="s">
        <v>290</v>
      </c>
      <c r="E81" s="5" t="s">
        <v>73</v>
      </c>
      <c r="F81" s="16" t="s">
        <v>399</v>
      </c>
      <c r="G81" s="5" t="s">
        <v>19</v>
      </c>
      <c r="H81" s="15">
        <v>2000000</v>
      </c>
      <c r="I81" s="5"/>
      <c r="J81" s="5">
        <v>1529.4</v>
      </c>
      <c r="K81" s="5">
        <v>5</v>
      </c>
      <c r="L81" s="5"/>
      <c r="M81" s="5">
        <v>0.5</v>
      </c>
      <c r="N81" s="5">
        <v>89.76</v>
      </c>
      <c r="O81" s="5"/>
      <c r="P81" s="5">
        <v>0.2</v>
      </c>
      <c r="Q81" s="5">
        <v>88.08</v>
      </c>
      <c r="R81" s="5"/>
      <c r="S81" s="5"/>
      <c r="T81" s="5">
        <v>71.4</v>
      </c>
      <c r="U81" s="5"/>
      <c r="V81" s="5">
        <v>0.1</v>
      </c>
      <c r="W81" s="9"/>
      <c r="X81" s="5"/>
      <c r="Y81" s="5">
        <v>0.2</v>
      </c>
      <c r="Z81" s="5">
        <v>1945</v>
      </c>
      <c r="AA81" s="5"/>
      <c r="AB81" s="5">
        <v>0.3</v>
      </c>
      <c r="AC81" s="5">
        <v>15</v>
      </c>
      <c r="AD81" s="5"/>
      <c r="AE81" s="5">
        <v>0.2</v>
      </c>
      <c r="AF81" s="5"/>
      <c r="AG81" s="5"/>
      <c r="AH81" s="5">
        <v>0.2</v>
      </c>
      <c r="AI81" s="5"/>
      <c r="AJ81" s="5"/>
      <c r="AK81" s="5">
        <v>0.3</v>
      </c>
      <c r="AL81" s="5"/>
      <c r="AM81" s="5">
        <v>64</v>
      </c>
      <c r="AN81" s="9" t="s">
        <v>428</v>
      </c>
    </row>
    <row r="82" spans="2:40" ht="51">
      <c r="B82" s="4">
        <v>77</v>
      </c>
      <c r="C82" s="41" t="s">
        <v>291</v>
      </c>
      <c r="D82" s="9" t="s">
        <v>293</v>
      </c>
      <c r="E82" s="5" t="s">
        <v>18</v>
      </c>
      <c r="F82" s="16" t="s">
        <v>194</v>
      </c>
      <c r="G82" s="5" t="s">
        <v>94</v>
      </c>
      <c r="H82" s="15">
        <v>480000</v>
      </c>
      <c r="I82" s="5"/>
      <c r="J82" s="5">
        <v>861.2</v>
      </c>
      <c r="K82" s="5">
        <v>5</v>
      </c>
      <c r="L82" s="5"/>
      <c r="M82" s="5">
        <v>0.5</v>
      </c>
      <c r="N82" s="5">
        <v>97.74</v>
      </c>
      <c r="O82" s="5"/>
      <c r="P82" s="5">
        <v>0.2</v>
      </c>
      <c r="Q82" s="5">
        <v>95.98</v>
      </c>
      <c r="R82" s="5"/>
      <c r="S82" s="5"/>
      <c r="T82" s="5">
        <v>68.2</v>
      </c>
      <c r="U82" s="5"/>
      <c r="V82" s="5">
        <v>0.1</v>
      </c>
      <c r="W82" s="9"/>
      <c r="X82" s="5"/>
      <c r="Y82" s="5">
        <v>0.2</v>
      </c>
      <c r="Z82" s="5">
        <v>1974</v>
      </c>
      <c r="AA82" s="5"/>
      <c r="AB82" s="5">
        <v>0.3</v>
      </c>
      <c r="AC82" s="5">
        <v>15</v>
      </c>
      <c r="AD82" s="5"/>
      <c r="AE82" s="5">
        <v>0.2</v>
      </c>
      <c r="AF82" s="5"/>
      <c r="AG82" s="5"/>
      <c r="AH82" s="5">
        <v>0.2</v>
      </c>
      <c r="AI82" s="5"/>
      <c r="AJ82" s="5"/>
      <c r="AK82" s="5">
        <v>0.3</v>
      </c>
      <c r="AL82" s="5"/>
      <c r="AM82" s="5">
        <v>13</v>
      </c>
      <c r="AN82" s="9" t="s">
        <v>444</v>
      </c>
    </row>
    <row r="83" spans="2:40" ht="51">
      <c r="B83" s="4">
        <v>78</v>
      </c>
      <c r="C83" s="41" t="s">
        <v>292</v>
      </c>
      <c r="D83" s="9" t="s">
        <v>293</v>
      </c>
      <c r="E83" s="5" t="s">
        <v>18</v>
      </c>
      <c r="F83" s="16" t="s">
        <v>194</v>
      </c>
      <c r="G83" s="5" t="s">
        <v>19</v>
      </c>
      <c r="H83" s="15">
        <v>1794000</v>
      </c>
      <c r="I83" s="5"/>
      <c r="J83" s="5">
        <v>861.2</v>
      </c>
      <c r="K83" s="5">
        <v>5</v>
      </c>
      <c r="L83" s="5"/>
      <c r="M83" s="5">
        <v>0.5</v>
      </c>
      <c r="N83" s="5">
        <v>97.74</v>
      </c>
      <c r="O83" s="5"/>
      <c r="P83" s="5">
        <v>0.2</v>
      </c>
      <c r="Q83" s="5">
        <v>95.98</v>
      </c>
      <c r="R83" s="5"/>
      <c r="S83" s="5"/>
      <c r="T83" s="5">
        <v>68.2</v>
      </c>
      <c r="U83" s="5"/>
      <c r="V83" s="5">
        <v>0.1</v>
      </c>
      <c r="W83" s="9"/>
      <c r="X83" s="5"/>
      <c r="Y83" s="5">
        <v>0.2</v>
      </c>
      <c r="Z83" s="5">
        <v>1974</v>
      </c>
      <c r="AA83" s="5"/>
      <c r="AB83" s="5">
        <v>0.3</v>
      </c>
      <c r="AC83" s="5">
        <v>15</v>
      </c>
      <c r="AD83" s="5"/>
      <c r="AE83" s="5">
        <v>0.2</v>
      </c>
      <c r="AF83" s="5"/>
      <c r="AG83" s="5"/>
      <c r="AH83" s="5">
        <v>0.2</v>
      </c>
      <c r="AI83" s="5"/>
      <c r="AJ83" s="5"/>
      <c r="AK83" s="5">
        <v>0.3</v>
      </c>
      <c r="AL83" s="5"/>
      <c r="AM83" s="5">
        <v>13</v>
      </c>
      <c r="AN83" s="9" t="s">
        <v>444</v>
      </c>
    </row>
    <row r="84" spans="2:40" ht="63.75">
      <c r="B84" s="4">
        <v>79</v>
      </c>
      <c r="C84" s="41" t="s">
        <v>294</v>
      </c>
      <c r="D84" s="9" t="s">
        <v>295</v>
      </c>
      <c r="E84" s="5" t="s">
        <v>18</v>
      </c>
      <c r="F84" s="16" t="s">
        <v>194</v>
      </c>
      <c r="G84" s="5" t="s">
        <v>19</v>
      </c>
      <c r="H84" s="15">
        <v>1193000</v>
      </c>
      <c r="I84" s="5"/>
      <c r="J84" s="5">
        <v>3408.7</v>
      </c>
      <c r="K84" s="5">
        <v>5</v>
      </c>
      <c r="L84" s="5"/>
      <c r="M84" s="5">
        <v>0.5</v>
      </c>
      <c r="N84" s="5">
        <v>97.52</v>
      </c>
      <c r="O84" s="5"/>
      <c r="P84" s="5">
        <v>0.2</v>
      </c>
      <c r="Q84" s="5">
        <v>91.54</v>
      </c>
      <c r="R84" s="5"/>
      <c r="S84" s="5"/>
      <c r="T84" s="5">
        <v>69.6</v>
      </c>
      <c r="U84" s="5"/>
      <c r="V84" s="5">
        <v>0.1</v>
      </c>
      <c r="W84" s="9"/>
      <c r="X84" s="5"/>
      <c r="Y84" s="5">
        <v>0.2</v>
      </c>
      <c r="Z84" s="5" t="s">
        <v>296</v>
      </c>
      <c r="AA84" s="5"/>
      <c r="AB84" s="5">
        <v>0.3</v>
      </c>
      <c r="AC84" s="5">
        <v>10</v>
      </c>
      <c r="AD84" s="5"/>
      <c r="AE84" s="5">
        <v>0.2</v>
      </c>
      <c r="AF84" s="5"/>
      <c r="AG84" s="5"/>
      <c r="AH84" s="5">
        <v>0.2</v>
      </c>
      <c r="AI84" s="5"/>
      <c r="AJ84" s="5"/>
      <c r="AK84" s="5">
        <v>0.3</v>
      </c>
      <c r="AL84" s="5"/>
      <c r="AM84" s="5" t="s">
        <v>80</v>
      </c>
      <c r="AN84" s="9" t="s">
        <v>481</v>
      </c>
    </row>
    <row r="85" spans="2:40" ht="51">
      <c r="B85" s="4">
        <v>80</v>
      </c>
      <c r="C85" s="41" t="s">
        <v>297</v>
      </c>
      <c r="D85" s="9" t="s">
        <v>298</v>
      </c>
      <c r="E85" s="5" t="s">
        <v>18</v>
      </c>
      <c r="F85" s="16" t="s">
        <v>194</v>
      </c>
      <c r="G85" s="5" t="s">
        <v>19</v>
      </c>
      <c r="H85" s="15">
        <v>7403000</v>
      </c>
      <c r="I85" s="5"/>
      <c r="J85" s="5">
        <v>4552.7</v>
      </c>
      <c r="K85" s="5">
        <v>5</v>
      </c>
      <c r="L85" s="5"/>
      <c r="M85" s="5">
        <v>0.5</v>
      </c>
      <c r="N85" s="5">
        <v>96.44</v>
      </c>
      <c r="O85" s="5"/>
      <c r="P85" s="5">
        <v>0.2</v>
      </c>
      <c r="Q85" s="5">
        <v>95.03</v>
      </c>
      <c r="R85" s="5"/>
      <c r="S85" s="5"/>
      <c r="T85" s="5">
        <v>69.2</v>
      </c>
      <c r="U85" s="5"/>
      <c r="V85" s="5">
        <v>0.1</v>
      </c>
      <c r="W85" s="9"/>
      <c r="X85" s="5"/>
      <c r="Y85" s="5">
        <v>0.2</v>
      </c>
      <c r="Z85" s="5">
        <v>1977</v>
      </c>
      <c r="AA85" s="5"/>
      <c r="AB85" s="5">
        <v>0.3</v>
      </c>
      <c r="AC85" s="5">
        <v>90</v>
      </c>
      <c r="AD85" s="5"/>
      <c r="AE85" s="5">
        <v>0.2</v>
      </c>
      <c r="AF85" s="5"/>
      <c r="AG85" s="5"/>
      <c r="AH85" s="5">
        <v>0.2</v>
      </c>
      <c r="AI85" s="5"/>
      <c r="AJ85" s="5"/>
      <c r="AK85" s="5">
        <v>0.3</v>
      </c>
      <c r="AL85" s="5"/>
      <c r="AM85" s="5">
        <v>5</v>
      </c>
      <c r="AN85" s="9" t="s">
        <v>462</v>
      </c>
    </row>
    <row r="86" spans="2:40" ht="63.75">
      <c r="B86" s="4">
        <v>81</v>
      </c>
      <c r="C86" s="41" t="s">
        <v>299</v>
      </c>
      <c r="D86" s="9" t="s">
        <v>300</v>
      </c>
      <c r="E86" s="5" t="s">
        <v>18</v>
      </c>
      <c r="F86" s="16" t="s">
        <v>194</v>
      </c>
      <c r="G86" s="5" t="s">
        <v>19</v>
      </c>
      <c r="H86" s="15">
        <v>5666936</v>
      </c>
      <c r="I86" s="5" t="s">
        <v>82</v>
      </c>
      <c r="J86" s="5">
        <v>3485.2</v>
      </c>
      <c r="K86" s="5">
        <v>5</v>
      </c>
      <c r="L86" s="5"/>
      <c r="M86" s="5">
        <v>0.5</v>
      </c>
      <c r="N86" s="5"/>
      <c r="O86" s="5"/>
      <c r="P86" s="5">
        <v>0.2</v>
      </c>
      <c r="Q86" s="5">
        <v>97.29</v>
      </c>
      <c r="R86" s="5"/>
      <c r="S86" s="5"/>
      <c r="T86" s="5">
        <v>69.7</v>
      </c>
      <c r="U86" s="5"/>
      <c r="V86" s="5">
        <v>0.1</v>
      </c>
      <c r="W86" s="9"/>
      <c r="X86" s="5"/>
      <c r="Y86" s="5">
        <v>0.2</v>
      </c>
      <c r="Z86" s="5">
        <v>1994</v>
      </c>
      <c r="AA86" s="5"/>
      <c r="AB86" s="5">
        <v>0.3</v>
      </c>
      <c r="AC86" s="5">
        <v>75</v>
      </c>
      <c r="AD86" s="5"/>
      <c r="AE86" s="5">
        <v>0.2</v>
      </c>
      <c r="AF86" s="5"/>
      <c r="AG86" s="5"/>
      <c r="AH86" s="5">
        <v>0.2</v>
      </c>
      <c r="AI86" s="5"/>
      <c r="AJ86" s="5"/>
      <c r="AK86" s="5">
        <v>0.3</v>
      </c>
      <c r="AL86" s="5"/>
      <c r="AM86" s="5" t="s">
        <v>80</v>
      </c>
      <c r="AN86" s="9" t="s">
        <v>504</v>
      </c>
    </row>
    <row r="87" spans="2:40" ht="63.75">
      <c r="B87" s="4">
        <v>82</v>
      </c>
      <c r="C87" s="41" t="s">
        <v>301</v>
      </c>
      <c r="D87" s="9" t="s">
        <v>302</v>
      </c>
      <c r="E87" s="5" t="s">
        <v>18</v>
      </c>
      <c r="F87" s="16" t="s">
        <v>194</v>
      </c>
      <c r="G87" s="5" t="s">
        <v>19</v>
      </c>
      <c r="H87" s="15">
        <v>3395000</v>
      </c>
      <c r="I87" s="5"/>
      <c r="J87" s="5">
        <v>2087.8</v>
      </c>
      <c r="K87" s="5">
        <v>5</v>
      </c>
      <c r="L87" s="5"/>
      <c r="M87" s="5">
        <v>0.5</v>
      </c>
      <c r="N87" s="5"/>
      <c r="O87" s="5"/>
      <c r="P87" s="5">
        <v>0.2</v>
      </c>
      <c r="Q87" s="5">
        <v>95.47</v>
      </c>
      <c r="R87" s="5"/>
      <c r="S87" s="5"/>
      <c r="T87" s="5">
        <v>95.29</v>
      </c>
      <c r="U87" s="5"/>
      <c r="V87" s="5">
        <v>0.1</v>
      </c>
      <c r="W87" s="9"/>
      <c r="X87" s="5"/>
      <c r="Y87" s="5">
        <v>0.2</v>
      </c>
      <c r="Z87" s="5">
        <v>1986</v>
      </c>
      <c r="AA87" s="5"/>
      <c r="AB87" s="5">
        <v>0.3</v>
      </c>
      <c r="AC87" s="5">
        <v>40</v>
      </c>
      <c r="AD87" s="5"/>
      <c r="AE87" s="5">
        <v>0.2</v>
      </c>
      <c r="AF87" s="5"/>
      <c r="AG87" s="5"/>
      <c r="AH87" s="5">
        <v>0.2</v>
      </c>
      <c r="AI87" s="5"/>
      <c r="AJ87" s="5"/>
      <c r="AK87" s="5">
        <v>0.3</v>
      </c>
      <c r="AL87" s="5"/>
      <c r="AM87" s="5">
        <v>0</v>
      </c>
      <c r="AN87" s="9" t="s">
        <v>499</v>
      </c>
    </row>
    <row r="88" spans="2:40" ht="63.75">
      <c r="B88" s="4">
        <v>83</v>
      </c>
      <c r="C88" s="41" t="s">
        <v>304</v>
      </c>
      <c r="D88" s="9" t="s">
        <v>303</v>
      </c>
      <c r="E88" s="5" t="s">
        <v>18</v>
      </c>
      <c r="F88" s="16" t="s">
        <v>194</v>
      </c>
      <c r="G88" s="5" t="s">
        <v>19</v>
      </c>
      <c r="H88" s="15">
        <v>4346000</v>
      </c>
      <c r="I88" s="5"/>
      <c r="J88" s="5">
        <v>3820.1</v>
      </c>
      <c r="K88" s="5">
        <v>5</v>
      </c>
      <c r="L88" s="5"/>
      <c r="M88" s="5">
        <v>0.5</v>
      </c>
      <c r="N88" s="5">
        <v>95.99</v>
      </c>
      <c r="O88" s="5"/>
      <c r="P88" s="5">
        <v>0.2</v>
      </c>
      <c r="Q88" s="5">
        <v>94.56</v>
      </c>
      <c r="R88" s="5"/>
      <c r="S88" s="5"/>
      <c r="T88" s="5">
        <v>85.4</v>
      </c>
      <c r="U88" s="5"/>
      <c r="V88" s="5">
        <v>0.1</v>
      </c>
      <c r="W88" s="9"/>
      <c r="X88" s="5"/>
      <c r="Y88" s="5">
        <v>0.2</v>
      </c>
      <c r="Z88" s="5">
        <v>1988</v>
      </c>
      <c r="AA88" s="5"/>
      <c r="AB88" s="5">
        <v>0.3</v>
      </c>
      <c r="AC88" s="5">
        <v>106</v>
      </c>
      <c r="AD88" s="5"/>
      <c r="AE88" s="5">
        <v>0.2</v>
      </c>
      <c r="AF88" s="5"/>
      <c r="AG88" s="5"/>
      <c r="AH88" s="5">
        <v>0.2</v>
      </c>
      <c r="AI88" s="5"/>
      <c r="AJ88" s="5"/>
      <c r="AK88" s="5">
        <v>0.3</v>
      </c>
      <c r="AL88" s="5"/>
      <c r="AM88" s="5">
        <v>15</v>
      </c>
      <c r="AN88" s="9" t="s">
        <v>440</v>
      </c>
    </row>
    <row r="89" spans="2:40" ht="63.75">
      <c r="B89" s="4">
        <v>84</v>
      </c>
      <c r="C89" s="41" t="s">
        <v>306</v>
      </c>
      <c r="D89" s="9" t="s">
        <v>305</v>
      </c>
      <c r="E89" s="5" t="s">
        <v>18</v>
      </c>
      <c r="F89" s="16" t="s">
        <v>194</v>
      </c>
      <c r="G89" s="5" t="s">
        <v>19</v>
      </c>
      <c r="H89" s="15">
        <v>855000</v>
      </c>
      <c r="I89" s="5"/>
      <c r="J89" s="5">
        <v>410.5</v>
      </c>
      <c r="K89" s="5">
        <v>5</v>
      </c>
      <c r="L89" s="5"/>
      <c r="M89" s="5">
        <v>0.5</v>
      </c>
      <c r="N89" s="5">
        <v>93.86</v>
      </c>
      <c r="O89" s="5"/>
      <c r="P89" s="5">
        <v>0.2</v>
      </c>
      <c r="Q89" s="5">
        <v>92.42</v>
      </c>
      <c r="R89" s="5"/>
      <c r="S89" s="5"/>
      <c r="T89" s="5">
        <v>100</v>
      </c>
      <c r="U89" s="5"/>
      <c r="V89" s="5">
        <v>0.1</v>
      </c>
      <c r="W89" s="9"/>
      <c r="X89" s="5"/>
      <c r="Y89" s="5">
        <v>0.2</v>
      </c>
      <c r="Z89" s="5">
        <v>1945</v>
      </c>
      <c r="AA89" s="5"/>
      <c r="AB89" s="5">
        <v>0.3</v>
      </c>
      <c r="AC89" s="5">
        <v>8</v>
      </c>
      <c r="AD89" s="5"/>
      <c r="AE89" s="5">
        <v>0.2</v>
      </c>
      <c r="AF89" s="5"/>
      <c r="AG89" s="5"/>
      <c r="AH89" s="5">
        <v>0.2</v>
      </c>
      <c r="AI89" s="5"/>
      <c r="AJ89" s="5"/>
      <c r="AK89" s="5">
        <v>0.3</v>
      </c>
      <c r="AL89" s="5"/>
      <c r="AM89" s="5">
        <v>28</v>
      </c>
      <c r="AN89" s="9" t="s">
        <v>488</v>
      </c>
    </row>
    <row r="90" spans="2:40" ht="63.75">
      <c r="B90" s="4">
        <v>85</v>
      </c>
      <c r="C90" s="41" t="s">
        <v>308</v>
      </c>
      <c r="D90" s="9" t="s">
        <v>307</v>
      </c>
      <c r="E90" s="5" t="s">
        <v>18</v>
      </c>
      <c r="F90" s="16" t="s">
        <v>194</v>
      </c>
      <c r="G90" s="5" t="s">
        <v>19</v>
      </c>
      <c r="H90" s="15">
        <v>4966000</v>
      </c>
      <c r="I90" s="5"/>
      <c r="J90" s="5">
        <v>5288.6</v>
      </c>
      <c r="K90" s="5">
        <v>5</v>
      </c>
      <c r="L90" s="5"/>
      <c r="M90" s="5">
        <v>0.5</v>
      </c>
      <c r="N90" s="5">
        <v>89.38</v>
      </c>
      <c r="O90" s="5"/>
      <c r="P90" s="5">
        <v>0.2</v>
      </c>
      <c r="Q90" s="5">
        <v>87.68</v>
      </c>
      <c r="R90" s="5"/>
      <c r="S90" s="5"/>
      <c r="T90" s="5">
        <v>93</v>
      </c>
      <c r="U90" s="5"/>
      <c r="V90" s="5">
        <v>0.1</v>
      </c>
      <c r="W90" s="9"/>
      <c r="X90" s="5"/>
      <c r="Y90" s="5">
        <v>0.2</v>
      </c>
      <c r="Z90" s="5">
        <v>1987</v>
      </c>
      <c r="AA90" s="5"/>
      <c r="AB90" s="5">
        <v>0.3</v>
      </c>
      <c r="AC90" s="5">
        <v>151</v>
      </c>
      <c r="AD90" s="5"/>
      <c r="AE90" s="5">
        <v>0.2</v>
      </c>
      <c r="AF90" s="5"/>
      <c r="AG90" s="5"/>
      <c r="AH90" s="5">
        <v>0.2</v>
      </c>
      <c r="AI90" s="5"/>
      <c r="AJ90" s="5"/>
      <c r="AK90" s="5">
        <v>0.3</v>
      </c>
      <c r="AL90" s="5"/>
      <c r="AM90" s="5">
        <v>0</v>
      </c>
      <c r="AN90" s="9" t="s">
        <v>487</v>
      </c>
    </row>
    <row r="91" spans="2:40" ht="51">
      <c r="B91" s="4">
        <v>86</v>
      </c>
      <c r="C91" s="41" t="s">
        <v>310</v>
      </c>
      <c r="D91" s="9" t="s">
        <v>309</v>
      </c>
      <c r="E91" s="5" t="s">
        <v>18</v>
      </c>
      <c r="F91" s="16" t="s">
        <v>194</v>
      </c>
      <c r="G91" s="5" t="s">
        <v>19</v>
      </c>
      <c r="H91" s="15">
        <v>8456000</v>
      </c>
      <c r="I91" s="5" t="s">
        <v>82</v>
      </c>
      <c r="J91" s="5">
        <v>7496.8</v>
      </c>
      <c r="K91" s="5">
        <v>5</v>
      </c>
      <c r="L91" s="5"/>
      <c r="M91" s="5">
        <v>0.5</v>
      </c>
      <c r="N91" s="5">
        <v>93.72</v>
      </c>
      <c r="O91" s="5"/>
      <c r="P91" s="5">
        <v>0.2</v>
      </c>
      <c r="Q91" s="5">
        <v>92.08</v>
      </c>
      <c r="R91" s="5"/>
      <c r="S91" s="5"/>
      <c r="T91" s="5">
        <v>93</v>
      </c>
      <c r="U91" s="5"/>
      <c r="V91" s="5">
        <v>0.1</v>
      </c>
      <c r="W91" s="9"/>
      <c r="X91" s="5"/>
      <c r="Y91" s="5">
        <v>0.2</v>
      </c>
      <c r="Z91" s="5">
        <v>1986</v>
      </c>
      <c r="AA91" s="5"/>
      <c r="AB91" s="5">
        <v>0.3</v>
      </c>
      <c r="AC91" s="5">
        <v>198</v>
      </c>
      <c r="AD91" s="5"/>
      <c r="AE91" s="5">
        <v>0.2</v>
      </c>
      <c r="AF91" s="5"/>
      <c r="AG91" s="5"/>
      <c r="AH91" s="5">
        <v>0.2</v>
      </c>
      <c r="AI91" s="5"/>
      <c r="AJ91" s="5"/>
      <c r="AK91" s="5">
        <v>0.3</v>
      </c>
      <c r="AL91" s="5"/>
      <c r="AM91" s="5">
        <v>0</v>
      </c>
      <c r="AN91" s="9" t="s">
        <v>483</v>
      </c>
    </row>
    <row r="92" spans="2:40" ht="51">
      <c r="B92" s="4">
        <v>87</v>
      </c>
      <c r="C92" s="41" t="s">
        <v>311</v>
      </c>
      <c r="D92" s="9" t="s">
        <v>305</v>
      </c>
      <c r="E92" s="5" t="s">
        <v>18</v>
      </c>
      <c r="F92" s="16" t="s">
        <v>194</v>
      </c>
      <c r="G92" s="5" t="s">
        <v>21</v>
      </c>
      <c r="H92" s="15">
        <v>424000</v>
      </c>
      <c r="I92" s="5"/>
      <c r="J92" s="5">
        <v>410.5</v>
      </c>
      <c r="K92" s="5">
        <v>5</v>
      </c>
      <c r="L92" s="5"/>
      <c r="M92" s="5">
        <v>0.5</v>
      </c>
      <c r="N92" s="5">
        <v>93.86</v>
      </c>
      <c r="O92" s="5"/>
      <c r="P92" s="5">
        <v>0.2</v>
      </c>
      <c r="Q92" s="5">
        <v>92.42</v>
      </c>
      <c r="R92" s="5"/>
      <c r="S92" s="5"/>
      <c r="T92" s="5">
        <v>100</v>
      </c>
      <c r="U92" s="5"/>
      <c r="V92" s="5">
        <v>0.1</v>
      </c>
      <c r="W92" s="9"/>
      <c r="X92" s="5"/>
      <c r="Y92" s="5">
        <v>0.2</v>
      </c>
      <c r="Z92" s="5" t="s">
        <v>312</v>
      </c>
      <c r="AA92" s="5"/>
      <c r="AB92" s="5">
        <v>0.3</v>
      </c>
      <c r="AC92" s="5">
        <v>8</v>
      </c>
      <c r="AD92" s="5"/>
      <c r="AE92" s="5">
        <v>0.2</v>
      </c>
      <c r="AF92" s="5"/>
      <c r="AG92" s="5"/>
      <c r="AH92" s="5">
        <v>0.2</v>
      </c>
      <c r="AI92" s="5"/>
      <c r="AJ92" s="5"/>
      <c r="AK92" s="5">
        <v>0.3</v>
      </c>
      <c r="AL92" s="5"/>
      <c r="AM92" s="5">
        <v>28</v>
      </c>
      <c r="AN92" s="9" t="s">
        <v>446</v>
      </c>
    </row>
    <row r="93" spans="2:40" ht="51">
      <c r="B93" s="4">
        <v>88</v>
      </c>
      <c r="C93" s="41" t="s">
        <v>313</v>
      </c>
      <c r="D93" s="9" t="s">
        <v>407</v>
      </c>
      <c r="E93" s="5" t="s">
        <v>18</v>
      </c>
      <c r="F93" s="16" t="s">
        <v>194</v>
      </c>
      <c r="G93" s="5" t="s">
        <v>19</v>
      </c>
      <c r="H93" s="15">
        <v>6317000</v>
      </c>
      <c r="I93" s="5"/>
      <c r="J93" s="5">
        <v>6500.3</v>
      </c>
      <c r="K93" s="5">
        <v>5</v>
      </c>
      <c r="L93" s="5"/>
      <c r="M93" s="5">
        <v>0.5</v>
      </c>
      <c r="N93" s="5">
        <v>95.22</v>
      </c>
      <c r="O93" s="5"/>
      <c r="P93" s="5">
        <v>0.2</v>
      </c>
      <c r="Q93" s="5">
        <v>93.61</v>
      </c>
      <c r="R93" s="5"/>
      <c r="S93" s="5"/>
      <c r="T93" s="5">
        <v>84.6</v>
      </c>
      <c r="U93" s="5"/>
      <c r="V93" s="5">
        <v>0.1</v>
      </c>
      <c r="W93" s="9"/>
      <c r="X93" s="5"/>
      <c r="Y93" s="5">
        <v>0.2</v>
      </c>
      <c r="Z93" s="5">
        <v>1984</v>
      </c>
      <c r="AA93" s="5"/>
      <c r="AB93" s="5">
        <v>0.3</v>
      </c>
      <c r="AC93" s="5">
        <v>105</v>
      </c>
      <c r="AD93" s="5"/>
      <c r="AE93" s="5">
        <v>0.2</v>
      </c>
      <c r="AF93" s="5"/>
      <c r="AG93" s="5"/>
      <c r="AH93" s="5">
        <v>0.2</v>
      </c>
      <c r="AI93" s="5"/>
      <c r="AJ93" s="5"/>
      <c r="AK93" s="5">
        <v>0.3</v>
      </c>
      <c r="AL93" s="5"/>
      <c r="AM93" s="5">
        <v>0</v>
      </c>
      <c r="AN93" s="9" t="s">
        <v>463</v>
      </c>
    </row>
    <row r="94" spans="2:40" ht="63.75">
      <c r="B94" s="4">
        <v>89</v>
      </c>
      <c r="C94" s="41" t="s">
        <v>317</v>
      </c>
      <c r="D94" s="9" t="s">
        <v>316</v>
      </c>
      <c r="E94" s="5" t="s">
        <v>18</v>
      </c>
      <c r="F94" s="16" t="s">
        <v>194</v>
      </c>
      <c r="G94" s="5" t="s">
        <v>21</v>
      </c>
      <c r="H94" s="15">
        <v>1002000</v>
      </c>
      <c r="I94" s="5"/>
      <c r="J94" s="5">
        <v>970.3</v>
      </c>
      <c r="K94" s="5">
        <v>5</v>
      </c>
      <c r="L94" s="5"/>
      <c r="M94" s="5">
        <v>0.5</v>
      </c>
      <c r="N94" s="5">
        <v>96.7</v>
      </c>
      <c r="O94" s="5"/>
      <c r="P94" s="5">
        <v>0.2</v>
      </c>
      <c r="Q94" s="5">
        <v>95.39</v>
      </c>
      <c r="R94" s="5"/>
      <c r="S94" s="5"/>
      <c r="T94" s="5">
        <v>69.8</v>
      </c>
      <c r="U94" s="5"/>
      <c r="V94" s="5">
        <v>0.1</v>
      </c>
      <c r="W94" s="9"/>
      <c r="X94" s="5"/>
      <c r="Y94" s="5">
        <v>0.2</v>
      </c>
      <c r="Z94" s="5">
        <v>1945</v>
      </c>
      <c r="AA94" s="5"/>
      <c r="AB94" s="5">
        <v>0.3</v>
      </c>
      <c r="AC94" s="5">
        <v>28</v>
      </c>
      <c r="AD94" s="5"/>
      <c r="AE94" s="5">
        <v>0.2</v>
      </c>
      <c r="AF94" s="5"/>
      <c r="AG94" s="5"/>
      <c r="AH94" s="5">
        <v>0.2</v>
      </c>
      <c r="AI94" s="5"/>
      <c r="AJ94" s="5"/>
      <c r="AK94" s="5">
        <v>0.3</v>
      </c>
      <c r="AL94" s="5"/>
      <c r="AM94" s="5" t="s">
        <v>80</v>
      </c>
      <c r="AN94" s="9" t="s">
        <v>445</v>
      </c>
    </row>
    <row r="95" spans="2:40" ht="38.25">
      <c r="B95" s="4">
        <v>90</v>
      </c>
      <c r="C95" s="41" t="s">
        <v>318</v>
      </c>
      <c r="D95" s="9" t="s">
        <v>319</v>
      </c>
      <c r="E95" s="5" t="s">
        <v>18</v>
      </c>
      <c r="F95" s="16" t="s">
        <v>320</v>
      </c>
      <c r="G95" s="5" t="s">
        <v>19</v>
      </c>
      <c r="H95" s="15">
        <v>1693772</v>
      </c>
      <c r="I95" s="5"/>
      <c r="J95" s="5">
        <v>4591.7</v>
      </c>
      <c r="K95" s="5">
        <v>5</v>
      </c>
      <c r="L95" s="5"/>
      <c r="M95" s="5">
        <v>0.5</v>
      </c>
      <c r="N95" s="5"/>
      <c r="O95" s="5"/>
      <c r="P95" s="5">
        <v>0.2</v>
      </c>
      <c r="Q95" s="5">
        <v>94.54</v>
      </c>
      <c r="R95" s="5"/>
      <c r="S95" s="5"/>
      <c r="T95" s="5">
        <v>78.27</v>
      </c>
      <c r="U95" s="5"/>
      <c r="V95" s="5">
        <v>0.1</v>
      </c>
      <c r="W95" s="9">
        <v>2010</v>
      </c>
      <c r="X95" s="5"/>
      <c r="Y95" s="5">
        <v>0.2</v>
      </c>
      <c r="Z95" s="5">
        <v>1978</v>
      </c>
      <c r="AA95" s="5"/>
      <c r="AB95" s="5">
        <v>0.3</v>
      </c>
      <c r="AC95" s="5">
        <v>100</v>
      </c>
      <c r="AD95" s="5"/>
      <c r="AE95" s="5">
        <v>0.2</v>
      </c>
      <c r="AF95" s="5"/>
      <c r="AG95" s="5"/>
      <c r="AH95" s="5">
        <v>0.2</v>
      </c>
      <c r="AI95" s="5"/>
      <c r="AJ95" s="5"/>
      <c r="AK95" s="5">
        <v>0.3</v>
      </c>
      <c r="AL95" s="5"/>
      <c r="AM95" s="5">
        <v>27</v>
      </c>
      <c r="AN95" s="9" t="s">
        <v>485</v>
      </c>
    </row>
    <row r="96" spans="2:40" ht="38.25">
      <c r="B96" s="4">
        <v>91</v>
      </c>
      <c r="C96" s="41" t="s">
        <v>321</v>
      </c>
      <c r="D96" s="9" t="s">
        <v>322</v>
      </c>
      <c r="E96" s="5" t="s">
        <v>18</v>
      </c>
      <c r="F96" s="16" t="s">
        <v>320</v>
      </c>
      <c r="G96" s="5" t="s">
        <v>19</v>
      </c>
      <c r="H96" s="15">
        <v>2016900</v>
      </c>
      <c r="I96" s="5"/>
      <c r="J96" s="5">
        <v>9485.3</v>
      </c>
      <c r="K96" s="5">
        <v>5</v>
      </c>
      <c r="L96" s="5"/>
      <c r="M96" s="5">
        <v>0.5</v>
      </c>
      <c r="N96" s="5"/>
      <c r="O96" s="5"/>
      <c r="P96" s="5">
        <v>0.2</v>
      </c>
      <c r="Q96" s="5">
        <v>95.51</v>
      </c>
      <c r="R96" s="5"/>
      <c r="S96" s="5"/>
      <c r="T96" s="5">
        <v>82.79</v>
      </c>
      <c r="U96" s="5"/>
      <c r="V96" s="5">
        <v>0.1</v>
      </c>
      <c r="W96" s="9"/>
      <c r="X96" s="5"/>
      <c r="Y96" s="5">
        <v>0.2</v>
      </c>
      <c r="Z96" s="5">
        <v>1981</v>
      </c>
      <c r="AA96" s="5"/>
      <c r="AB96" s="5">
        <v>0.3</v>
      </c>
      <c r="AC96" s="5">
        <v>179</v>
      </c>
      <c r="AD96" s="5"/>
      <c r="AE96" s="5">
        <v>0.2</v>
      </c>
      <c r="AF96" s="5"/>
      <c r="AG96" s="5"/>
      <c r="AH96" s="5">
        <v>0.2</v>
      </c>
      <c r="AI96" s="5"/>
      <c r="AJ96" s="5"/>
      <c r="AK96" s="5">
        <v>0.3</v>
      </c>
      <c r="AL96" s="5"/>
      <c r="AM96" s="5">
        <v>30</v>
      </c>
      <c r="AN96" s="9" t="s">
        <v>482</v>
      </c>
    </row>
    <row r="97" spans="2:40" ht="63.75">
      <c r="B97" s="4">
        <v>92</v>
      </c>
      <c r="C97" s="41" t="s">
        <v>323</v>
      </c>
      <c r="D97" s="9" t="s">
        <v>324</v>
      </c>
      <c r="E97" s="5" t="s">
        <v>18</v>
      </c>
      <c r="F97" s="16" t="s">
        <v>320</v>
      </c>
      <c r="G97" s="5" t="s">
        <v>19</v>
      </c>
      <c r="H97" s="15">
        <v>1482389</v>
      </c>
      <c r="I97" s="5"/>
      <c r="J97" s="5">
        <v>4781.8</v>
      </c>
      <c r="K97" s="5">
        <v>5</v>
      </c>
      <c r="L97" s="5"/>
      <c r="M97" s="5">
        <v>0.5</v>
      </c>
      <c r="N97" s="5"/>
      <c r="O97" s="5"/>
      <c r="P97" s="5">
        <v>0.2</v>
      </c>
      <c r="Q97" s="5">
        <v>93.63</v>
      </c>
      <c r="R97" s="5"/>
      <c r="S97" s="5"/>
      <c r="T97" s="5">
        <v>82.06</v>
      </c>
      <c r="U97" s="5"/>
      <c r="V97" s="5">
        <v>0.1</v>
      </c>
      <c r="W97" s="9"/>
      <c r="X97" s="5"/>
      <c r="Y97" s="5">
        <v>0.2</v>
      </c>
      <c r="Z97" s="5">
        <v>1985</v>
      </c>
      <c r="AA97" s="5"/>
      <c r="AB97" s="5">
        <v>0.3</v>
      </c>
      <c r="AC97" s="5">
        <v>143</v>
      </c>
      <c r="AD97" s="5"/>
      <c r="AE97" s="5">
        <v>0.2</v>
      </c>
      <c r="AF97" s="5"/>
      <c r="AG97" s="5"/>
      <c r="AH97" s="5">
        <v>0.2</v>
      </c>
      <c r="AI97" s="5"/>
      <c r="AJ97" s="5"/>
      <c r="AK97" s="5">
        <v>0.3</v>
      </c>
      <c r="AL97" s="5"/>
      <c r="AM97" s="5">
        <v>25</v>
      </c>
      <c r="AN97" s="9" t="s">
        <v>448</v>
      </c>
    </row>
    <row r="98" spans="1:40" ht="38.25">
      <c r="A98" s="10" t="s">
        <v>328</v>
      </c>
      <c r="B98" s="4">
        <v>93</v>
      </c>
      <c r="C98" s="41" t="s">
        <v>325</v>
      </c>
      <c r="D98" s="9" t="s">
        <v>326</v>
      </c>
      <c r="E98" s="5" t="s">
        <v>18</v>
      </c>
      <c r="F98" s="16" t="s">
        <v>327</v>
      </c>
      <c r="G98" s="5" t="s">
        <v>19</v>
      </c>
      <c r="H98" s="15">
        <v>1081100</v>
      </c>
      <c r="I98" s="5"/>
      <c r="J98" s="5">
        <v>1567.4</v>
      </c>
      <c r="K98" s="5">
        <v>5</v>
      </c>
      <c r="L98" s="5"/>
      <c r="M98" s="5">
        <v>0.5</v>
      </c>
      <c r="N98" s="5"/>
      <c r="O98" s="5"/>
      <c r="P98" s="5">
        <v>0.2</v>
      </c>
      <c r="Q98" s="5">
        <v>51.55</v>
      </c>
      <c r="R98" s="5"/>
      <c r="S98" s="5"/>
      <c r="T98" s="5">
        <v>79.68</v>
      </c>
      <c r="U98" s="5"/>
      <c r="V98" s="5">
        <v>0.1</v>
      </c>
      <c r="W98" s="9"/>
      <c r="X98" s="5"/>
      <c r="Y98" s="5">
        <v>0.2</v>
      </c>
      <c r="Z98" s="5">
        <v>1962</v>
      </c>
      <c r="AA98" s="5"/>
      <c r="AB98" s="5">
        <v>0.3</v>
      </c>
      <c r="AC98" s="5">
        <v>8</v>
      </c>
      <c r="AD98" s="5"/>
      <c r="AE98" s="5">
        <v>0.2</v>
      </c>
      <c r="AF98" s="5" t="s">
        <v>329</v>
      </c>
      <c r="AG98" s="5"/>
      <c r="AH98" s="5">
        <v>0.2</v>
      </c>
      <c r="AI98" s="5"/>
      <c r="AJ98" s="5"/>
      <c r="AK98" s="5">
        <v>0.3</v>
      </c>
      <c r="AL98" s="5"/>
      <c r="AM98" s="5">
        <v>39</v>
      </c>
      <c r="AN98" s="9" t="s">
        <v>429</v>
      </c>
    </row>
    <row r="99" spans="1:47" s="6" customFormat="1" ht="25.5">
      <c r="A99" s="7" t="s">
        <v>424</v>
      </c>
      <c r="B99" s="4">
        <v>94</v>
      </c>
      <c r="C99" s="41" t="s">
        <v>330</v>
      </c>
      <c r="D99" s="9" t="s">
        <v>331</v>
      </c>
      <c r="E99" s="5" t="s">
        <v>18</v>
      </c>
      <c r="F99" s="16" t="s">
        <v>320</v>
      </c>
      <c r="G99" s="5" t="s">
        <v>19</v>
      </c>
      <c r="H99" s="15">
        <v>2134636</v>
      </c>
      <c r="I99" s="5"/>
      <c r="J99" s="5">
        <v>2490</v>
      </c>
      <c r="K99" s="5">
        <v>5</v>
      </c>
      <c r="L99" s="5"/>
      <c r="M99" s="5">
        <v>0.5</v>
      </c>
      <c r="N99" s="5"/>
      <c r="O99" s="5"/>
      <c r="P99" s="5">
        <v>0.2</v>
      </c>
      <c r="Q99" s="5">
        <v>88.26</v>
      </c>
      <c r="R99" s="5"/>
      <c r="S99" s="5"/>
      <c r="T99" s="5">
        <v>50.9</v>
      </c>
      <c r="U99" s="5"/>
      <c r="V99" s="5">
        <v>0.1</v>
      </c>
      <c r="W99" s="9"/>
      <c r="X99" s="5"/>
      <c r="Y99" s="5">
        <v>0.2</v>
      </c>
      <c r="Z99" s="5">
        <v>1945</v>
      </c>
      <c r="AA99" s="5"/>
      <c r="AB99" s="5">
        <v>0.3</v>
      </c>
      <c r="AC99" s="5">
        <v>36</v>
      </c>
      <c r="AD99" s="5"/>
      <c r="AE99" s="5">
        <v>0.2</v>
      </c>
      <c r="AF99" s="5"/>
      <c r="AG99" s="5"/>
      <c r="AH99" s="5">
        <v>0.2</v>
      </c>
      <c r="AI99" s="5"/>
      <c r="AJ99" s="5"/>
      <c r="AK99" s="5">
        <v>0.3</v>
      </c>
      <c r="AL99" s="5"/>
      <c r="AM99" s="5">
        <v>64</v>
      </c>
      <c r="AN99" s="9" t="s">
        <v>417</v>
      </c>
      <c r="AO99" s="38"/>
      <c r="AP99" s="10"/>
      <c r="AQ99" s="10"/>
      <c r="AR99" s="10"/>
      <c r="AS99" s="10"/>
      <c r="AT99" s="10"/>
      <c r="AU99" s="10"/>
    </row>
    <row r="100" spans="2:40" ht="25.5">
      <c r="B100" s="4">
        <v>95</v>
      </c>
      <c r="C100" s="41" t="s">
        <v>332</v>
      </c>
      <c r="D100" s="9" t="s">
        <v>333</v>
      </c>
      <c r="E100" s="5" t="s">
        <v>18</v>
      </c>
      <c r="F100" s="16" t="s">
        <v>397</v>
      </c>
      <c r="G100" s="5" t="s">
        <v>19</v>
      </c>
      <c r="H100" s="15">
        <v>868719</v>
      </c>
      <c r="I100" s="5"/>
      <c r="J100" s="5">
        <v>4303.5</v>
      </c>
      <c r="K100" s="5">
        <v>5</v>
      </c>
      <c r="L100" s="5"/>
      <c r="M100" s="5">
        <v>0.5</v>
      </c>
      <c r="N100" s="5"/>
      <c r="O100" s="5"/>
      <c r="P100" s="5">
        <v>0.2</v>
      </c>
      <c r="Q100" s="5">
        <v>95.05</v>
      </c>
      <c r="R100" s="5"/>
      <c r="S100" s="5"/>
      <c r="T100" s="5">
        <v>99.66</v>
      </c>
      <c r="U100" s="5"/>
      <c r="V100" s="5">
        <v>0.1</v>
      </c>
      <c r="W100" s="9"/>
      <c r="X100" s="5"/>
      <c r="Y100" s="5">
        <v>0.2</v>
      </c>
      <c r="Z100" s="5">
        <v>1992</v>
      </c>
      <c r="AA100" s="5"/>
      <c r="AB100" s="5">
        <v>0.3</v>
      </c>
      <c r="AC100" s="5">
        <v>80</v>
      </c>
      <c r="AD100" s="5"/>
      <c r="AE100" s="5">
        <v>0.2</v>
      </c>
      <c r="AF100" s="5"/>
      <c r="AG100" s="5"/>
      <c r="AH100" s="5">
        <v>0.2</v>
      </c>
      <c r="AI100" s="5"/>
      <c r="AJ100" s="5"/>
      <c r="AK100" s="5">
        <v>0.3</v>
      </c>
      <c r="AL100" s="5"/>
      <c r="AM100" s="5">
        <v>20</v>
      </c>
      <c r="AN100" s="9" t="s">
        <v>441</v>
      </c>
    </row>
    <row r="101" spans="2:40" ht="25.5">
      <c r="B101" s="4">
        <v>96</v>
      </c>
      <c r="C101" s="41" t="s">
        <v>334</v>
      </c>
      <c r="D101" s="9" t="s">
        <v>373</v>
      </c>
      <c r="E101" s="5" t="s">
        <v>18</v>
      </c>
      <c r="F101" s="16" t="s">
        <v>397</v>
      </c>
      <c r="G101" s="5" t="s">
        <v>19</v>
      </c>
      <c r="H101" s="15">
        <v>887505</v>
      </c>
      <c r="I101" s="5"/>
      <c r="J101" s="5">
        <v>4322.9</v>
      </c>
      <c r="K101" s="5">
        <v>5</v>
      </c>
      <c r="L101" s="5"/>
      <c r="M101" s="5">
        <v>0.5</v>
      </c>
      <c r="N101" s="5"/>
      <c r="O101" s="5"/>
      <c r="P101" s="5">
        <v>0.2</v>
      </c>
      <c r="Q101" s="5">
        <v>95.02</v>
      </c>
      <c r="R101" s="5"/>
      <c r="S101" s="5"/>
      <c r="T101" s="5">
        <v>99.91</v>
      </c>
      <c r="U101" s="5"/>
      <c r="V101" s="5">
        <v>0.1</v>
      </c>
      <c r="W101" s="9"/>
      <c r="X101" s="5"/>
      <c r="Y101" s="5">
        <v>0.2</v>
      </c>
      <c r="Z101" s="5">
        <v>1994</v>
      </c>
      <c r="AA101" s="5"/>
      <c r="AB101" s="5">
        <v>0.3</v>
      </c>
      <c r="AC101" s="5">
        <v>80</v>
      </c>
      <c r="AD101" s="5"/>
      <c r="AE101" s="5">
        <v>0.2</v>
      </c>
      <c r="AF101" s="5"/>
      <c r="AG101" s="5"/>
      <c r="AH101" s="5">
        <v>0.2</v>
      </c>
      <c r="AI101" s="5"/>
      <c r="AJ101" s="5"/>
      <c r="AK101" s="5">
        <v>0.3</v>
      </c>
      <c r="AL101" s="5"/>
      <c r="AM101" s="5">
        <v>20</v>
      </c>
      <c r="AN101" s="9" t="s">
        <v>441</v>
      </c>
    </row>
    <row r="102" spans="2:40" ht="38.25">
      <c r="B102" s="4">
        <v>97</v>
      </c>
      <c r="C102" s="41" t="s">
        <v>335</v>
      </c>
      <c r="D102" s="9" t="s">
        <v>336</v>
      </c>
      <c r="E102" s="5" t="s">
        <v>18</v>
      </c>
      <c r="F102" s="16" t="s">
        <v>397</v>
      </c>
      <c r="G102" s="5" t="s">
        <v>19</v>
      </c>
      <c r="H102" s="15">
        <v>1845669</v>
      </c>
      <c r="I102" s="5"/>
      <c r="J102" s="5">
        <v>4100</v>
      </c>
      <c r="K102" s="5">
        <v>5</v>
      </c>
      <c r="L102" s="5"/>
      <c r="M102" s="5">
        <v>0.5</v>
      </c>
      <c r="N102" s="5"/>
      <c r="O102" s="5"/>
      <c r="P102" s="5">
        <v>0.2</v>
      </c>
      <c r="Q102" s="5">
        <v>94.9</v>
      </c>
      <c r="R102" s="5"/>
      <c r="S102" s="5"/>
      <c r="T102" s="5">
        <v>90.81</v>
      </c>
      <c r="U102" s="5"/>
      <c r="V102" s="5">
        <v>0.1</v>
      </c>
      <c r="W102" s="9"/>
      <c r="X102" s="5"/>
      <c r="Y102" s="5">
        <v>0.2</v>
      </c>
      <c r="Z102" s="5">
        <v>1988</v>
      </c>
      <c r="AA102" s="5"/>
      <c r="AB102" s="5">
        <v>0.3</v>
      </c>
      <c r="AC102" s="5">
        <v>81</v>
      </c>
      <c r="AD102" s="5"/>
      <c r="AE102" s="5">
        <v>0.2</v>
      </c>
      <c r="AF102" s="5"/>
      <c r="AG102" s="5"/>
      <c r="AH102" s="5">
        <v>0.2</v>
      </c>
      <c r="AI102" s="5"/>
      <c r="AJ102" s="5"/>
      <c r="AK102" s="5">
        <v>0.3</v>
      </c>
      <c r="AL102" s="5"/>
      <c r="AM102" s="5">
        <v>18</v>
      </c>
      <c r="AN102" s="9" t="s">
        <v>494</v>
      </c>
    </row>
    <row r="103" spans="2:40" ht="63.75">
      <c r="B103" s="4">
        <v>98</v>
      </c>
      <c r="C103" s="41" t="s">
        <v>337</v>
      </c>
      <c r="D103" s="9" t="s">
        <v>338</v>
      </c>
      <c r="E103" s="5" t="s">
        <v>18</v>
      </c>
      <c r="F103" s="16" t="s">
        <v>320</v>
      </c>
      <c r="G103" s="5" t="s">
        <v>19</v>
      </c>
      <c r="H103" s="15">
        <v>1757124</v>
      </c>
      <c r="I103" s="5"/>
      <c r="J103" s="5">
        <v>4069.4</v>
      </c>
      <c r="K103" s="5">
        <v>5</v>
      </c>
      <c r="L103" s="5"/>
      <c r="M103" s="5">
        <v>0.5</v>
      </c>
      <c r="N103" s="5"/>
      <c r="O103" s="5"/>
      <c r="P103" s="5">
        <v>0.2</v>
      </c>
      <c r="Q103" s="5">
        <v>93.98</v>
      </c>
      <c r="R103" s="5"/>
      <c r="S103" s="5"/>
      <c r="T103" s="5">
        <v>83.7</v>
      </c>
      <c r="U103" s="5"/>
      <c r="V103" s="5">
        <v>0.1</v>
      </c>
      <c r="W103" s="9"/>
      <c r="X103" s="5"/>
      <c r="Y103" s="5">
        <v>0.2</v>
      </c>
      <c r="Z103" s="5">
        <v>1977</v>
      </c>
      <c r="AA103" s="5"/>
      <c r="AB103" s="5">
        <v>0.3</v>
      </c>
      <c r="AC103" s="5">
        <v>90</v>
      </c>
      <c r="AD103" s="5"/>
      <c r="AE103" s="5">
        <v>0.2</v>
      </c>
      <c r="AF103" s="5"/>
      <c r="AG103" s="5"/>
      <c r="AH103" s="5">
        <v>0.2</v>
      </c>
      <c r="AI103" s="5"/>
      <c r="AJ103" s="5"/>
      <c r="AK103" s="5">
        <v>0.3</v>
      </c>
      <c r="AL103" s="5"/>
      <c r="AM103" s="5" t="s">
        <v>80</v>
      </c>
      <c r="AN103" s="9" t="s">
        <v>484</v>
      </c>
    </row>
    <row r="104" spans="1:47" s="6" customFormat="1" ht="51">
      <c r="A104" s="10" t="s">
        <v>341</v>
      </c>
      <c r="B104" s="4">
        <v>99</v>
      </c>
      <c r="C104" s="41" t="s">
        <v>339</v>
      </c>
      <c r="D104" s="9" t="s">
        <v>340</v>
      </c>
      <c r="E104" s="5" t="s">
        <v>18</v>
      </c>
      <c r="F104" s="16" t="s">
        <v>320</v>
      </c>
      <c r="G104" s="5" t="s">
        <v>19</v>
      </c>
      <c r="H104" s="15">
        <v>1426027</v>
      </c>
      <c r="I104" s="5"/>
      <c r="J104" s="5">
        <v>2739.2</v>
      </c>
      <c r="K104" s="5">
        <v>5</v>
      </c>
      <c r="L104" s="5"/>
      <c r="M104" s="5">
        <v>0.5</v>
      </c>
      <c r="N104" s="5"/>
      <c r="O104" s="5"/>
      <c r="P104" s="5">
        <v>0.2</v>
      </c>
      <c r="Q104" s="5">
        <v>96.82</v>
      </c>
      <c r="R104" s="5"/>
      <c r="S104" s="5"/>
      <c r="T104" s="5">
        <v>88.06</v>
      </c>
      <c r="U104" s="5"/>
      <c r="V104" s="5">
        <v>0.1</v>
      </c>
      <c r="W104" s="9">
        <v>2010</v>
      </c>
      <c r="X104" s="5"/>
      <c r="Y104" s="5">
        <v>0.2</v>
      </c>
      <c r="Z104" s="5">
        <v>1978</v>
      </c>
      <c r="AA104" s="5"/>
      <c r="AB104" s="5">
        <v>0.3</v>
      </c>
      <c r="AC104" s="5">
        <v>56</v>
      </c>
      <c r="AD104" s="5"/>
      <c r="AE104" s="5">
        <v>0.2</v>
      </c>
      <c r="AF104" s="5"/>
      <c r="AG104" s="5"/>
      <c r="AH104" s="5">
        <v>0.2</v>
      </c>
      <c r="AI104" s="5"/>
      <c r="AJ104" s="5"/>
      <c r="AK104" s="5">
        <v>0.3</v>
      </c>
      <c r="AL104" s="5"/>
      <c r="AM104" s="5">
        <v>35</v>
      </c>
      <c r="AN104" s="9" t="s">
        <v>428</v>
      </c>
      <c r="AO104" s="10"/>
      <c r="AP104" s="10"/>
      <c r="AQ104" s="10"/>
      <c r="AR104" s="10"/>
      <c r="AS104" s="10"/>
      <c r="AT104" s="10"/>
      <c r="AU104" s="10"/>
    </row>
    <row r="105" spans="2:40" ht="25.5">
      <c r="B105" s="4">
        <v>100</v>
      </c>
      <c r="C105" s="41" t="s">
        <v>342</v>
      </c>
      <c r="D105" s="9" t="s">
        <v>343</v>
      </c>
      <c r="E105" s="5" t="s">
        <v>18</v>
      </c>
      <c r="F105" s="16" t="s">
        <v>397</v>
      </c>
      <c r="G105" s="5" t="s">
        <v>19</v>
      </c>
      <c r="H105" s="15">
        <v>1182522</v>
      </c>
      <c r="I105" s="5"/>
      <c r="J105" s="5">
        <v>3075.2</v>
      </c>
      <c r="K105" s="5">
        <v>5</v>
      </c>
      <c r="L105" s="5"/>
      <c r="M105" s="5">
        <v>0.5</v>
      </c>
      <c r="N105" s="5"/>
      <c r="O105" s="5"/>
      <c r="P105" s="5">
        <v>0.2</v>
      </c>
      <c r="Q105" s="5">
        <v>94.68</v>
      </c>
      <c r="R105" s="5"/>
      <c r="S105" s="5"/>
      <c r="T105" s="5">
        <v>99.87</v>
      </c>
      <c r="U105" s="5"/>
      <c r="V105" s="5">
        <v>0.1</v>
      </c>
      <c r="W105" s="9"/>
      <c r="X105" s="5"/>
      <c r="Y105" s="5">
        <v>0.2</v>
      </c>
      <c r="Z105" s="5">
        <v>1994</v>
      </c>
      <c r="AA105" s="5"/>
      <c r="AB105" s="5">
        <v>0.3</v>
      </c>
      <c r="AC105" s="5">
        <v>60</v>
      </c>
      <c r="AD105" s="5"/>
      <c r="AE105" s="5">
        <v>0.2</v>
      </c>
      <c r="AF105" s="5"/>
      <c r="AG105" s="5"/>
      <c r="AH105" s="5">
        <v>0.2</v>
      </c>
      <c r="AI105" s="5"/>
      <c r="AJ105" s="5"/>
      <c r="AK105" s="5">
        <v>0.3</v>
      </c>
      <c r="AL105" s="5"/>
      <c r="AM105" s="5">
        <v>20</v>
      </c>
      <c r="AN105" s="9" t="s">
        <v>441</v>
      </c>
    </row>
    <row r="106" spans="2:40" ht="25.5">
      <c r="B106" s="4">
        <v>101</v>
      </c>
      <c r="C106" s="41" t="s">
        <v>346</v>
      </c>
      <c r="D106" s="9" t="s">
        <v>347</v>
      </c>
      <c r="E106" s="5" t="s">
        <v>18</v>
      </c>
      <c r="F106" s="16" t="s">
        <v>397</v>
      </c>
      <c r="G106" s="5" t="s">
        <v>19</v>
      </c>
      <c r="H106" s="15">
        <v>875576</v>
      </c>
      <c r="I106" s="5"/>
      <c r="J106" s="5">
        <v>4340.9</v>
      </c>
      <c r="K106" s="5">
        <v>5</v>
      </c>
      <c r="L106" s="5"/>
      <c r="M106" s="5">
        <v>0.5</v>
      </c>
      <c r="N106" s="5"/>
      <c r="O106" s="5"/>
      <c r="P106" s="5">
        <v>0.2</v>
      </c>
      <c r="Q106" s="5">
        <v>93.87</v>
      </c>
      <c r="R106" s="5"/>
      <c r="S106" s="5"/>
      <c r="T106" s="5">
        <v>99.92</v>
      </c>
      <c r="U106" s="5"/>
      <c r="V106" s="5">
        <v>0.1</v>
      </c>
      <c r="W106" s="9"/>
      <c r="X106" s="5"/>
      <c r="Y106" s="5">
        <v>0.2</v>
      </c>
      <c r="Z106" s="5">
        <v>1991</v>
      </c>
      <c r="AA106" s="5"/>
      <c r="AB106" s="5">
        <v>0.3</v>
      </c>
      <c r="AC106" s="5">
        <v>80</v>
      </c>
      <c r="AD106" s="5"/>
      <c r="AE106" s="5">
        <v>0.2</v>
      </c>
      <c r="AF106" s="5"/>
      <c r="AG106" s="5"/>
      <c r="AH106" s="5">
        <v>0.2</v>
      </c>
      <c r="AI106" s="5"/>
      <c r="AJ106" s="5"/>
      <c r="AK106" s="5">
        <v>0.3</v>
      </c>
      <c r="AL106" s="5"/>
      <c r="AM106" s="5">
        <v>19</v>
      </c>
      <c r="AN106" s="9" t="s">
        <v>442</v>
      </c>
    </row>
    <row r="107" spans="2:40" ht="25.5">
      <c r="B107" s="4">
        <v>102</v>
      </c>
      <c r="C107" s="41" t="s">
        <v>349</v>
      </c>
      <c r="D107" s="9" t="s">
        <v>348</v>
      </c>
      <c r="E107" s="5" t="s">
        <v>18</v>
      </c>
      <c r="F107" s="16" t="s">
        <v>397</v>
      </c>
      <c r="G107" s="5" t="s">
        <v>19</v>
      </c>
      <c r="H107" s="15">
        <v>1196459</v>
      </c>
      <c r="I107" s="5"/>
      <c r="J107" s="5">
        <v>3067.8</v>
      </c>
      <c r="K107" s="5">
        <v>5</v>
      </c>
      <c r="L107" s="5"/>
      <c r="M107" s="5">
        <v>0.5</v>
      </c>
      <c r="N107" s="5"/>
      <c r="O107" s="5"/>
      <c r="P107" s="5">
        <v>0.2</v>
      </c>
      <c r="Q107" s="5">
        <v>94.65</v>
      </c>
      <c r="R107" s="5"/>
      <c r="S107" s="5"/>
      <c r="T107" s="5">
        <v>100</v>
      </c>
      <c r="U107" s="5"/>
      <c r="V107" s="5">
        <v>0.1</v>
      </c>
      <c r="W107" s="9"/>
      <c r="X107" s="5"/>
      <c r="Y107" s="5">
        <v>0.2</v>
      </c>
      <c r="Z107" s="5">
        <v>1993</v>
      </c>
      <c r="AA107" s="5"/>
      <c r="AB107" s="5">
        <v>0.3</v>
      </c>
      <c r="AC107" s="5">
        <v>60</v>
      </c>
      <c r="AD107" s="5"/>
      <c r="AE107" s="5">
        <v>0.2</v>
      </c>
      <c r="AF107" s="5"/>
      <c r="AG107" s="5"/>
      <c r="AH107" s="5">
        <v>0.2</v>
      </c>
      <c r="AI107" s="5"/>
      <c r="AJ107" s="5"/>
      <c r="AK107" s="5">
        <v>0.3</v>
      </c>
      <c r="AL107" s="5"/>
      <c r="AM107" s="5">
        <v>20</v>
      </c>
      <c r="AN107" s="9" t="s">
        <v>441</v>
      </c>
    </row>
    <row r="108" spans="1:47" s="6" customFormat="1" ht="25.5">
      <c r="A108" s="7" t="s">
        <v>417</v>
      </c>
      <c r="B108" s="4">
        <v>103</v>
      </c>
      <c r="C108" s="41" t="s">
        <v>350</v>
      </c>
      <c r="D108" s="9" t="s">
        <v>351</v>
      </c>
      <c r="E108" s="5" t="s">
        <v>18</v>
      </c>
      <c r="F108" s="16" t="s">
        <v>320</v>
      </c>
      <c r="G108" s="5" t="s">
        <v>19</v>
      </c>
      <c r="H108" s="15">
        <v>2050622</v>
      </c>
      <c r="I108" s="5"/>
      <c r="J108" s="5">
        <v>9531.2</v>
      </c>
      <c r="K108" s="5">
        <v>5</v>
      </c>
      <c r="L108" s="5"/>
      <c r="M108" s="5">
        <v>0.5</v>
      </c>
      <c r="N108" s="5"/>
      <c r="O108" s="5"/>
      <c r="P108" s="5">
        <v>0.2</v>
      </c>
      <c r="Q108" s="5">
        <v>93.08</v>
      </c>
      <c r="R108" s="5"/>
      <c r="S108" s="5"/>
      <c r="T108" s="5">
        <v>46.32</v>
      </c>
      <c r="U108" s="5"/>
      <c r="V108" s="5">
        <v>0.1</v>
      </c>
      <c r="W108" s="9"/>
      <c r="X108" s="5"/>
      <c r="Y108" s="5">
        <v>0.2</v>
      </c>
      <c r="Z108" s="5">
        <v>1981</v>
      </c>
      <c r="AA108" s="5"/>
      <c r="AB108" s="5">
        <v>0.3</v>
      </c>
      <c r="AC108" s="5">
        <v>90</v>
      </c>
      <c r="AD108" s="5"/>
      <c r="AE108" s="5">
        <v>0.2</v>
      </c>
      <c r="AF108" s="5"/>
      <c r="AG108" s="5"/>
      <c r="AH108" s="5">
        <v>0.2</v>
      </c>
      <c r="AI108" s="5"/>
      <c r="AJ108" s="5"/>
      <c r="AK108" s="5">
        <v>0.3</v>
      </c>
      <c r="AL108" s="5"/>
      <c r="AM108" s="5">
        <v>29</v>
      </c>
      <c r="AN108" s="9" t="s">
        <v>417</v>
      </c>
      <c r="AO108" s="38"/>
      <c r="AP108" s="10"/>
      <c r="AQ108" s="10"/>
      <c r="AR108" s="10"/>
      <c r="AS108" s="10"/>
      <c r="AT108" s="10"/>
      <c r="AU108" s="10"/>
    </row>
    <row r="109" spans="1:40" ht="25.5">
      <c r="A109" s="7" t="s">
        <v>417</v>
      </c>
      <c r="B109" s="4">
        <v>104</v>
      </c>
      <c r="C109" s="39" t="s">
        <v>352</v>
      </c>
      <c r="D109" s="9" t="s">
        <v>374</v>
      </c>
      <c r="E109" s="5" t="s">
        <v>18</v>
      </c>
      <c r="F109" s="16" t="s">
        <v>397</v>
      </c>
      <c r="G109" s="5" t="s">
        <v>19</v>
      </c>
      <c r="H109" s="8">
        <v>1206860</v>
      </c>
      <c r="I109" s="8"/>
      <c r="J109" s="5">
        <v>3093.4</v>
      </c>
      <c r="K109" s="35">
        <v>5</v>
      </c>
      <c r="L109" s="35"/>
      <c r="M109" s="35"/>
      <c r="N109" s="18"/>
      <c r="O109" s="35"/>
      <c r="P109" s="5"/>
      <c r="Q109" s="5">
        <v>94.07</v>
      </c>
      <c r="R109" s="5"/>
      <c r="S109" s="5"/>
      <c r="T109" s="28">
        <v>57.56</v>
      </c>
      <c r="U109" s="5"/>
      <c r="V109" s="5"/>
      <c r="W109" s="5"/>
      <c r="X109" s="5"/>
      <c r="Y109" s="5"/>
      <c r="Z109" s="22">
        <v>1995</v>
      </c>
      <c r="AA109" s="22"/>
      <c r="AB109" s="22"/>
      <c r="AC109" s="22">
        <v>60</v>
      </c>
      <c r="AD109" s="22"/>
      <c r="AE109" s="22"/>
      <c r="AF109" s="5"/>
      <c r="AG109" s="5"/>
      <c r="AH109" s="5">
        <v>0.2</v>
      </c>
      <c r="AI109" s="5"/>
      <c r="AJ109" s="5"/>
      <c r="AK109" s="5">
        <v>0.3</v>
      </c>
      <c r="AL109" s="5"/>
      <c r="AM109" s="5">
        <v>14</v>
      </c>
      <c r="AN109" s="9" t="s">
        <v>417</v>
      </c>
    </row>
    <row r="110" spans="1:40" ht="89.25">
      <c r="A110" s="7" t="s">
        <v>422</v>
      </c>
      <c r="B110" s="4">
        <v>105</v>
      </c>
      <c r="C110" s="43" t="s">
        <v>357</v>
      </c>
      <c r="D110" s="9" t="s">
        <v>378</v>
      </c>
      <c r="E110" s="5" t="s">
        <v>18</v>
      </c>
      <c r="F110" s="16" t="s">
        <v>358</v>
      </c>
      <c r="G110" s="5" t="s">
        <v>19</v>
      </c>
      <c r="H110" s="30"/>
      <c r="I110" s="30"/>
      <c r="J110" s="22">
        <v>279.9</v>
      </c>
      <c r="K110" s="26" t="s">
        <v>355</v>
      </c>
      <c r="L110" s="26"/>
      <c r="M110" s="26"/>
      <c r="N110" s="19">
        <v>79.7</v>
      </c>
      <c r="O110" s="26"/>
      <c r="P110" s="22"/>
      <c r="Q110" s="22">
        <v>82.85</v>
      </c>
      <c r="R110" s="22"/>
      <c r="S110" s="22"/>
      <c r="T110" s="22">
        <v>100</v>
      </c>
      <c r="U110" s="22"/>
      <c r="V110" s="22"/>
      <c r="W110" s="22"/>
      <c r="X110" s="22"/>
      <c r="Y110" s="22"/>
      <c r="Z110" s="22">
        <v>1959</v>
      </c>
      <c r="AA110" s="22"/>
      <c r="AB110" s="22"/>
      <c r="AC110" s="22">
        <v>8</v>
      </c>
      <c r="AD110" s="22"/>
      <c r="AE110" s="22"/>
      <c r="AF110" s="5"/>
      <c r="AG110" s="5"/>
      <c r="AH110" s="5">
        <v>0.2</v>
      </c>
      <c r="AI110" s="5"/>
      <c r="AJ110" s="5"/>
      <c r="AK110" s="5">
        <v>0.3</v>
      </c>
      <c r="AL110" s="5"/>
      <c r="AM110" s="5">
        <v>39</v>
      </c>
      <c r="AN110" s="9" t="s">
        <v>430</v>
      </c>
    </row>
    <row r="111" spans="1:40" ht="51">
      <c r="A111" s="7" t="s">
        <v>421</v>
      </c>
      <c r="B111" s="4">
        <v>106</v>
      </c>
      <c r="C111" s="42" t="s">
        <v>359</v>
      </c>
      <c r="D111" s="9" t="s">
        <v>379</v>
      </c>
      <c r="E111" s="5" t="s">
        <v>18</v>
      </c>
      <c r="F111" s="16" t="s">
        <v>358</v>
      </c>
      <c r="G111" s="5" t="s">
        <v>19</v>
      </c>
      <c r="H111" s="20"/>
      <c r="I111" s="20"/>
      <c r="J111" s="20">
        <v>277.7</v>
      </c>
      <c r="K111" s="35">
        <v>5</v>
      </c>
      <c r="L111" s="35"/>
      <c r="M111" s="26"/>
      <c r="N111" s="19">
        <v>98.9</v>
      </c>
      <c r="O111" s="26"/>
      <c r="P111" s="22"/>
      <c r="Q111" s="22">
        <v>96.86</v>
      </c>
      <c r="R111" s="22"/>
      <c r="S111" s="22"/>
      <c r="T111" s="22">
        <v>72.26</v>
      </c>
      <c r="U111" s="22"/>
      <c r="V111" s="22"/>
      <c r="W111" s="22"/>
      <c r="X111" s="22"/>
      <c r="Y111" s="22"/>
      <c r="Z111" s="22">
        <v>1957</v>
      </c>
      <c r="AA111" s="22"/>
      <c r="AB111" s="22"/>
      <c r="AC111" s="22">
        <v>8</v>
      </c>
      <c r="AD111" s="22"/>
      <c r="AE111" s="22"/>
      <c r="AF111" s="5"/>
      <c r="AG111" s="5"/>
      <c r="AH111" s="5">
        <v>0.2</v>
      </c>
      <c r="AI111" s="5"/>
      <c r="AJ111" s="5"/>
      <c r="AK111" s="5">
        <v>0.3</v>
      </c>
      <c r="AL111" s="5"/>
      <c r="AM111" s="5">
        <v>51</v>
      </c>
      <c r="AN111" s="9" t="s">
        <v>513</v>
      </c>
    </row>
    <row r="112" spans="2:40" ht="38.25">
      <c r="B112" s="4">
        <v>107</v>
      </c>
      <c r="C112" s="42" t="s">
        <v>360</v>
      </c>
      <c r="D112" s="9" t="s">
        <v>380</v>
      </c>
      <c r="E112" s="5" t="s">
        <v>18</v>
      </c>
      <c r="F112" s="16" t="s">
        <v>358</v>
      </c>
      <c r="G112" s="5" t="s">
        <v>19</v>
      </c>
      <c r="H112" s="30">
        <v>1981800</v>
      </c>
      <c r="I112" s="30"/>
      <c r="J112" s="28">
        <v>4517.1</v>
      </c>
      <c r="K112" s="35">
        <v>10</v>
      </c>
      <c r="L112" s="26"/>
      <c r="M112" s="26"/>
      <c r="N112" s="19">
        <v>96.2</v>
      </c>
      <c r="O112" s="26"/>
      <c r="P112" s="22"/>
      <c r="Q112" s="22">
        <v>95.72</v>
      </c>
      <c r="R112" s="22"/>
      <c r="S112" s="22"/>
      <c r="T112" s="20">
        <v>74</v>
      </c>
      <c r="U112" s="22"/>
      <c r="V112" s="22"/>
      <c r="W112" s="22"/>
      <c r="X112" s="22"/>
      <c r="Y112" s="22"/>
      <c r="Z112" s="22">
        <v>1978</v>
      </c>
      <c r="AA112" s="22"/>
      <c r="AB112" s="22"/>
      <c r="AC112" s="22">
        <v>88</v>
      </c>
      <c r="AD112" s="22"/>
      <c r="AE112" s="22"/>
      <c r="AF112" s="5"/>
      <c r="AG112" s="5"/>
      <c r="AH112" s="5">
        <v>0.2</v>
      </c>
      <c r="AI112" s="5"/>
      <c r="AJ112" s="5"/>
      <c r="AK112" s="5">
        <v>0.3</v>
      </c>
      <c r="AL112" s="5"/>
      <c r="AM112" s="5">
        <v>13</v>
      </c>
      <c r="AN112" s="9" t="s">
        <v>512</v>
      </c>
    </row>
    <row r="113" spans="1:40" ht="76.5">
      <c r="A113" s="7" t="s">
        <v>420</v>
      </c>
      <c r="B113" s="4">
        <v>108</v>
      </c>
      <c r="C113" s="42" t="s">
        <v>361</v>
      </c>
      <c r="D113" s="9" t="s">
        <v>381</v>
      </c>
      <c r="E113" s="5" t="s">
        <v>18</v>
      </c>
      <c r="F113" s="16" t="s">
        <v>398</v>
      </c>
      <c r="G113" s="5" t="s">
        <v>19</v>
      </c>
      <c r="H113" s="25"/>
      <c r="I113" s="25"/>
      <c r="J113" s="31">
        <v>3251.7</v>
      </c>
      <c r="K113" s="26" t="s">
        <v>362</v>
      </c>
      <c r="L113" s="26"/>
      <c r="M113" s="26"/>
      <c r="N113" s="26"/>
      <c r="O113" s="26"/>
      <c r="P113" s="22"/>
      <c r="Q113" s="22">
        <v>96.04</v>
      </c>
      <c r="R113" s="22"/>
      <c r="S113" s="22"/>
      <c r="T113" s="22">
        <v>67.26</v>
      </c>
      <c r="U113" s="22"/>
      <c r="V113" s="22"/>
      <c r="W113" s="22"/>
      <c r="X113" s="22"/>
      <c r="Y113" s="22"/>
      <c r="Z113" s="22"/>
      <c r="AA113" s="22"/>
      <c r="AB113" s="22"/>
      <c r="AC113" s="22">
        <v>80</v>
      </c>
      <c r="AD113" s="22"/>
      <c r="AE113" s="22"/>
      <c r="AF113" s="5"/>
      <c r="AG113" s="5"/>
      <c r="AH113" s="5">
        <v>0.2</v>
      </c>
      <c r="AI113" s="5"/>
      <c r="AJ113" s="5"/>
      <c r="AK113" s="5">
        <v>0.3</v>
      </c>
      <c r="AL113" s="5"/>
      <c r="AM113" s="5" t="s">
        <v>80</v>
      </c>
      <c r="AN113" s="9" t="s">
        <v>430</v>
      </c>
    </row>
    <row r="114" spans="1:40" ht="38.25">
      <c r="A114" s="7" t="s">
        <v>419</v>
      </c>
      <c r="B114" s="4">
        <v>109</v>
      </c>
      <c r="C114" s="42" t="s">
        <v>363</v>
      </c>
      <c r="D114" s="9" t="s">
        <v>382</v>
      </c>
      <c r="E114" s="5" t="s">
        <v>18</v>
      </c>
      <c r="F114" s="16" t="s">
        <v>398</v>
      </c>
      <c r="G114" s="5" t="s">
        <v>19</v>
      </c>
      <c r="H114" s="22"/>
      <c r="I114" s="22"/>
      <c r="J114" s="5">
        <v>2596.8</v>
      </c>
      <c r="K114" s="35" t="s">
        <v>362</v>
      </c>
      <c r="L114" s="26"/>
      <c r="M114" s="26"/>
      <c r="N114" s="26"/>
      <c r="O114" s="26"/>
      <c r="P114" s="22"/>
      <c r="Q114" s="22">
        <v>94.69</v>
      </c>
      <c r="R114" s="22"/>
      <c r="S114" s="22"/>
      <c r="T114" s="22">
        <v>81</v>
      </c>
      <c r="U114" s="22"/>
      <c r="V114" s="22"/>
      <c r="W114" s="22"/>
      <c r="X114" s="22"/>
      <c r="Y114" s="22"/>
      <c r="Z114" s="22">
        <v>1965</v>
      </c>
      <c r="AA114" s="22"/>
      <c r="AB114" s="22"/>
      <c r="AC114" s="22">
        <v>64</v>
      </c>
      <c r="AD114" s="22"/>
      <c r="AE114" s="22"/>
      <c r="AF114" s="5"/>
      <c r="AG114" s="5"/>
      <c r="AH114" s="5">
        <v>0.2</v>
      </c>
      <c r="AI114" s="5"/>
      <c r="AJ114" s="5"/>
      <c r="AK114" s="5">
        <v>0.3</v>
      </c>
      <c r="AL114" s="5"/>
      <c r="AM114" s="5">
        <v>57</v>
      </c>
      <c r="AN114" s="9" t="s">
        <v>425</v>
      </c>
    </row>
    <row r="115" spans="1:40" ht="25.5">
      <c r="A115" s="7" t="s">
        <v>417</v>
      </c>
      <c r="B115" s="4">
        <v>110</v>
      </c>
      <c r="C115" s="42" t="s">
        <v>365</v>
      </c>
      <c r="D115" s="9" t="s">
        <v>383</v>
      </c>
      <c r="E115" s="5" t="s">
        <v>18</v>
      </c>
      <c r="F115" s="16" t="s">
        <v>320</v>
      </c>
      <c r="G115" s="5" t="s">
        <v>21</v>
      </c>
      <c r="H115" s="25">
        <v>1203869</v>
      </c>
      <c r="I115" s="25"/>
      <c r="J115" s="20">
        <v>7525.8</v>
      </c>
      <c r="K115" s="26" t="s">
        <v>355</v>
      </c>
      <c r="L115" s="26"/>
      <c r="M115" s="26"/>
      <c r="N115" s="26"/>
      <c r="O115" s="26"/>
      <c r="P115" s="22"/>
      <c r="Q115" s="22">
        <v>95.6</v>
      </c>
      <c r="R115" s="22"/>
      <c r="S115" s="22"/>
      <c r="T115" s="22">
        <v>50.54</v>
      </c>
      <c r="U115" s="22"/>
      <c r="V115" s="22"/>
      <c r="W115" s="22"/>
      <c r="X115" s="22"/>
      <c r="Y115" s="22"/>
      <c r="Z115" s="22">
        <v>1976</v>
      </c>
      <c r="AA115" s="22"/>
      <c r="AB115" s="22"/>
      <c r="AC115" s="22">
        <v>144</v>
      </c>
      <c r="AD115" s="22"/>
      <c r="AE115" s="22"/>
      <c r="AF115" s="5" t="s">
        <v>409</v>
      </c>
      <c r="AG115" s="5"/>
      <c r="AH115" s="5">
        <v>0.2</v>
      </c>
      <c r="AI115" s="5"/>
      <c r="AJ115" s="5"/>
      <c r="AK115" s="5">
        <v>0.3</v>
      </c>
      <c r="AL115" s="5"/>
      <c r="AM115" s="5">
        <v>29</v>
      </c>
      <c r="AN115" s="9" t="s">
        <v>417</v>
      </c>
    </row>
    <row r="116" spans="1:40" ht="76.5">
      <c r="A116" s="7" t="s">
        <v>386</v>
      </c>
      <c r="B116" s="4">
        <v>111</v>
      </c>
      <c r="C116" s="42" t="s">
        <v>366</v>
      </c>
      <c r="D116" s="9" t="s">
        <v>385</v>
      </c>
      <c r="E116" s="5" t="s">
        <v>73</v>
      </c>
      <c r="F116" s="16" t="s">
        <v>247</v>
      </c>
      <c r="G116" s="22" t="s">
        <v>19</v>
      </c>
      <c r="H116" s="25">
        <v>291659</v>
      </c>
      <c r="I116" s="25" t="s">
        <v>387</v>
      </c>
      <c r="J116" s="20">
        <v>534.7</v>
      </c>
      <c r="K116" s="26" t="s">
        <v>364</v>
      </c>
      <c r="L116" s="26"/>
      <c r="M116" s="26"/>
      <c r="N116" s="26"/>
      <c r="O116" s="26"/>
      <c r="P116" s="22"/>
      <c r="Q116" s="22">
        <v>98.37</v>
      </c>
      <c r="R116" s="22"/>
      <c r="S116" s="22"/>
      <c r="T116" s="22">
        <v>100</v>
      </c>
      <c r="U116" s="22"/>
      <c r="V116" s="22"/>
      <c r="W116" s="22"/>
      <c r="X116" s="22"/>
      <c r="Y116" s="22"/>
      <c r="Z116" s="22">
        <v>1945</v>
      </c>
      <c r="AA116" s="22"/>
      <c r="AB116" s="22"/>
      <c r="AC116" s="22">
        <v>12</v>
      </c>
      <c r="AD116" s="22"/>
      <c r="AE116" s="22"/>
      <c r="AF116" s="5"/>
      <c r="AG116" s="5"/>
      <c r="AH116" s="5"/>
      <c r="AI116" s="5"/>
      <c r="AJ116" s="5"/>
      <c r="AK116" s="5"/>
      <c r="AL116" s="5"/>
      <c r="AM116" s="5">
        <v>61</v>
      </c>
      <c r="AN116" s="9" t="s">
        <v>436</v>
      </c>
    </row>
    <row r="117" spans="1:40" ht="38.25">
      <c r="A117" s="7" t="s">
        <v>391</v>
      </c>
      <c r="B117" s="4">
        <v>112</v>
      </c>
      <c r="C117" s="22" t="s">
        <v>388</v>
      </c>
      <c r="D117" s="9" t="s">
        <v>384</v>
      </c>
      <c r="E117" s="5" t="s">
        <v>18</v>
      </c>
      <c r="F117" s="16" t="s">
        <v>320</v>
      </c>
      <c r="G117" s="22" t="s">
        <v>21</v>
      </c>
      <c r="H117" s="25"/>
      <c r="I117" s="25"/>
      <c r="J117" s="20"/>
      <c r="K117" s="26"/>
      <c r="L117" s="26"/>
      <c r="M117" s="26"/>
      <c r="N117" s="26"/>
      <c r="O117" s="26"/>
      <c r="P117" s="22"/>
      <c r="Q117" s="22">
        <v>96.49</v>
      </c>
      <c r="R117" s="22"/>
      <c r="S117" s="22"/>
      <c r="T117" s="22"/>
      <c r="U117" s="22"/>
      <c r="V117" s="22"/>
      <c r="W117" s="22">
        <v>2011</v>
      </c>
      <c r="X117" s="22"/>
      <c r="Y117" s="22"/>
      <c r="Z117" s="22"/>
      <c r="AA117" s="22"/>
      <c r="AB117" s="22"/>
      <c r="AC117" s="22"/>
      <c r="AD117" s="22"/>
      <c r="AE117" s="22"/>
      <c r="AF117" s="5"/>
      <c r="AG117" s="5"/>
      <c r="AH117" s="5"/>
      <c r="AI117" s="5"/>
      <c r="AJ117" s="5"/>
      <c r="AK117" s="5"/>
      <c r="AL117" s="5"/>
      <c r="AM117" s="5"/>
      <c r="AN117" s="9" t="s">
        <v>391</v>
      </c>
    </row>
    <row r="118" spans="1:40" ht="38.25">
      <c r="A118" s="7" t="s">
        <v>391</v>
      </c>
      <c r="B118" s="4">
        <v>113</v>
      </c>
      <c r="C118" s="22" t="s">
        <v>390</v>
      </c>
      <c r="D118" s="29" t="s">
        <v>389</v>
      </c>
      <c r="E118" s="5" t="s">
        <v>73</v>
      </c>
      <c r="F118" s="16" t="s">
        <v>91</v>
      </c>
      <c r="G118" s="22" t="s">
        <v>19</v>
      </c>
      <c r="H118" s="25"/>
      <c r="I118" s="25"/>
      <c r="J118" s="30"/>
      <c r="K118" s="26"/>
      <c r="L118" s="26"/>
      <c r="M118" s="26"/>
      <c r="N118" s="26"/>
      <c r="O118" s="26"/>
      <c r="P118" s="22"/>
      <c r="Q118" s="22">
        <v>94.02</v>
      </c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5"/>
      <c r="AG118" s="5"/>
      <c r="AH118" s="5"/>
      <c r="AI118" s="5"/>
      <c r="AJ118" s="5"/>
      <c r="AK118" s="5"/>
      <c r="AL118" s="5"/>
      <c r="AM118" s="5"/>
      <c r="AN118" s="9" t="s">
        <v>391</v>
      </c>
    </row>
    <row r="119" spans="2:39" ht="12.75">
      <c r="B119" s="4"/>
      <c r="C119" s="4"/>
      <c r="D119" s="9" t="s">
        <v>8</v>
      </c>
      <c r="E119" s="5"/>
      <c r="F119" s="16"/>
      <c r="G119" s="22"/>
      <c r="H119" s="8">
        <f>SUM(H6:H118)</f>
        <v>178149042</v>
      </c>
      <c r="I119" s="8"/>
      <c r="J119" s="28"/>
      <c r="K119" s="35"/>
      <c r="L119" s="35"/>
      <c r="M119" s="35"/>
      <c r="N119" s="35"/>
      <c r="O119" s="35"/>
      <c r="P119" s="5"/>
      <c r="Q119" s="5"/>
      <c r="R119" s="5"/>
      <c r="S119" s="5"/>
      <c r="T119" s="28"/>
      <c r="U119" s="5"/>
      <c r="V119" s="5"/>
      <c r="W119" s="5"/>
      <c r="X119" s="5"/>
      <c r="Y119" s="5"/>
      <c r="Z119" s="22"/>
      <c r="AA119" s="22"/>
      <c r="AB119" s="22"/>
      <c r="AC119" s="22"/>
      <c r="AD119" s="22"/>
      <c r="AE119" s="22"/>
      <c r="AF119" s="5"/>
      <c r="AG119" s="5"/>
      <c r="AH119" s="5">
        <v>0.2</v>
      </c>
      <c r="AI119" s="5"/>
      <c r="AJ119" s="5"/>
      <c r="AK119" s="5">
        <v>0.3</v>
      </c>
      <c r="AL119" s="5"/>
      <c r="AM119" s="36"/>
    </row>
    <row r="120" spans="2:39" ht="12.75">
      <c r="B120" s="4"/>
      <c r="C120" s="4"/>
      <c r="D120" s="9"/>
      <c r="E120" s="5"/>
      <c r="F120" s="16"/>
      <c r="G120" s="22"/>
      <c r="H120" s="8"/>
      <c r="I120" s="8"/>
      <c r="J120" s="28"/>
      <c r="K120" s="35"/>
      <c r="L120" s="18"/>
      <c r="M120" s="35"/>
      <c r="N120" s="35"/>
      <c r="O120" s="35"/>
      <c r="P120" s="5"/>
      <c r="Q120" s="5"/>
      <c r="R120" s="5"/>
      <c r="S120" s="5"/>
      <c r="T120" s="28"/>
      <c r="U120" s="5"/>
      <c r="V120" s="5"/>
      <c r="W120" s="5"/>
      <c r="X120" s="5"/>
      <c r="Y120" s="5"/>
      <c r="Z120" s="5"/>
      <c r="AA120" s="5"/>
      <c r="AB120" s="22"/>
      <c r="AC120" s="22"/>
      <c r="AD120" s="22"/>
      <c r="AE120" s="22"/>
      <c r="AF120" s="5"/>
      <c r="AG120" s="5"/>
      <c r="AH120" s="5">
        <v>0.2</v>
      </c>
      <c r="AI120" s="5"/>
      <c r="AJ120" s="5"/>
      <c r="AK120" s="5">
        <v>0.3</v>
      </c>
      <c r="AL120" s="5"/>
      <c r="AM120" s="36"/>
    </row>
    <row r="121" spans="2:39" ht="12.75">
      <c r="B121" s="4"/>
      <c r="C121" s="4"/>
      <c r="D121" s="9"/>
      <c r="E121" s="5"/>
      <c r="F121" s="16"/>
      <c r="G121" s="5"/>
      <c r="H121" s="1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9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36"/>
    </row>
    <row r="122" spans="2:39" ht="12.75">
      <c r="B122" s="4"/>
      <c r="C122" s="4"/>
      <c r="D122" s="9"/>
      <c r="E122" s="5"/>
      <c r="F122" s="16"/>
      <c r="G122" s="5"/>
      <c r="H122" s="1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9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36"/>
    </row>
    <row r="123" spans="2:39" ht="12.75">
      <c r="B123" s="4"/>
      <c r="C123" s="4"/>
      <c r="D123" s="9"/>
      <c r="E123" s="5"/>
      <c r="F123" s="16"/>
      <c r="G123" s="5"/>
      <c r="H123" s="1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9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36"/>
    </row>
    <row r="124" spans="2:39" ht="12.75">
      <c r="B124" s="4"/>
      <c r="C124" s="4"/>
      <c r="D124" s="9"/>
      <c r="E124" s="5"/>
      <c r="F124" s="16"/>
      <c r="G124" s="5"/>
      <c r="H124" s="1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9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36"/>
    </row>
    <row r="125" spans="2:39" ht="12.75">
      <c r="B125" s="4"/>
      <c r="C125" s="4"/>
      <c r="D125" s="9"/>
      <c r="E125" s="5"/>
      <c r="F125" s="16"/>
      <c r="G125" s="5"/>
      <c r="H125" s="1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9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36"/>
    </row>
    <row r="126" spans="2:39" ht="12.75">
      <c r="B126" s="4"/>
      <c r="C126" s="4"/>
      <c r="D126" s="9"/>
      <c r="E126" s="5"/>
      <c r="F126" s="16"/>
      <c r="G126" s="5"/>
      <c r="H126" s="1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9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36"/>
    </row>
    <row r="127" spans="2:39" ht="12.75">
      <c r="B127" s="4"/>
      <c r="C127" s="4"/>
      <c r="D127" s="9"/>
      <c r="E127" s="5"/>
      <c r="F127" s="16"/>
      <c r="G127" s="5"/>
      <c r="H127" s="1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9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36"/>
    </row>
    <row r="128" spans="2:39" ht="12.75">
      <c r="B128" s="4"/>
      <c r="C128" s="4"/>
      <c r="D128" s="9"/>
      <c r="E128" s="5"/>
      <c r="F128" s="16"/>
      <c r="G128" s="5"/>
      <c r="H128" s="1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9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36"/>
    </row>
    <row r="129" spans="2:39" ht="12.75">
      <c r="B129" s="4"/>
      <c r="C129" s="4"/>
      <c r="D129" s="9"/>
      <c r="E129" s="5"/>
      <c r="F129" s="16"/>
      <c r="G129" s="5"/>
      <c r="H129" s="1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9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36"/>
    </row>
    <row r="130" spans="2:39" ht="12.75">
      <c r="B130" s="4"/>
      <c r="C130" s="4"/>
      <c r="D130" s="9"/>
      <c r="E130" s="5"/>
      <c r="F130" s="16"/>
      <c r="G130" s="5"/>
      <c r="H130" s="1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9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36"/>
    </row>
    <row r="131" spans="2:39" ht="12.75">
      <c r="B131" s="4"/>
      <c r="C131" s="4"/>
      <c r="D131" s="9"/>
      <c r="E131" s="5"/>
      <c r="F131" s="16"/>
      <c r="G131" s="5"/>
      <c r="H131" s="1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9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36"/>
    </row>
    <row r="132" spans="2:39" ht="12.75">
      <c r="B132" s="4"/>
      <c r="C132" s="4"/>
      <c r="D132" s="9"/>
      <c r="E132" s="5"/>
      <c r="F132" s="16"/>
      <c r="G132" s="5"/>
      <c r="H132" s="1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9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36"/>
    </row>
    <row r="133" spans="2:39" ht="12.75">
      <c r="B133" s="4"/>
      <c r="C133" s="4"/>
      <c r="D133" s="9"/>
      <c r="E133" s="5"/>
      <c r="F133" s="16"/>
      <c r="G133" s="5"/>
      <c r="H133" s="1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9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36"/>
    </row>
    <row r="134" spans="2:39" ht="12.75">
      <c r="B134" s="4"/>
      <c r="C134" s="4"/>
      <c r="D134" s="9"/>
      <c r="E134" s="5"/>
      <c r="F134" s="16"/>
      <c r="G134" s="5"/>
      <c r="H134" s="1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9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36"/>
    </row>
    <row r="135" spans="2:39" ht="12.75">
      <c r="B135" s="4"/>
      <c r="C135" s="4"/>
      <c r="D135" s="9"/>
      <c r="E135" s="5"/>
      <c r="F135" s="16"/>
      <c r="G135" s="5"/>
      <c r="H135" s="1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9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36"/>
    </row>
    <row r="136" spans="2:39" ht="12.75">
      <c r="B136" s="4"/>
      <c r="C136" s="4"/>
      <c r="D136" s="9"/>
      <c r="E136" s="5"/>
      <c r="F136" s="16"/>
      <c r="G136" s="5"/>
      <c r="H136" s="1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9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36"/>
    </row>
    <row r="137" spans="2:39" ht="12.75">
      <c r="B137" s="4"/>
      <c r="C137" s="4"/>
      <c r="D137" s="9"/>
      <c r="E137" s="5"/>
      <c r="F137" s="16"/>
      <c r="G137" s="5"/>
      <c r="H137" s="1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9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36"/>
    </row>
    <row r="138" spans="2:39" ht="12.75">
      <c r="B138" s="4"/>
      <c r="C138" s="4"/>
      <c r="D138" s="9"/>
      <c r="E138" s="5"/>
      <c r="F138" s="16"/>
      <c r="G138" s="5"/>
      <c r="H138" s="1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9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36"/>
    </row>
    <row r="139" spans="2:39" ht="12.75">
      <c r="B139" s="4"/>
      <c r="C139" s="4"/>
      <c r="D139" s="9"/>
      <c r="E139" s="5"/>
      <c r="F139" s="16"/>
      <c r="G139" s="5"/>
      <c r="H139" s="1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9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36"/>
    </row>
    <row r="140" spans="2:39" ht="12.75">
      <c r="B140" s="4"/>
      <c r="C140" s="4"/>
      <c r="D140" s="9"/>
      <c r="E140" s="5"/>
      <c r="F140" s="16"/>
      <c r="G140" s="5"/>
      <c r="H140" s="1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9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36"/>
    </row>
    <row r="141" spans="2:39" ht="12.75">
      <c r="B141" s="4"/>
      <c r="C141" s="4"/>
      <c r="D141" s="9"/>
      <c r="E141" s="5"/>
      <c r="F141" s="16"/>
      <c r="G141" s="5"/>
      <c r="H141" s="1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9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36"/>
    </row>
    <row r="142" spans="2:39" ht="12.75">
      <c r="B142" s="4"/>
      <c r="C142" s="4"/>
      <c r="D142" s="9"/>
      <c r="E142" s="5"/>
      <c r="F142" s="16"/>
      <c r="G142" s="5"/>
      <c r="H142" s="1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9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36"/>
    </row>
    <row r="143" spans="2:39" ht="12.75">
      <c r="B143" s="4"/>
      <c r="C143" s="4"/>
      <c r="D143" s="9"/>
      <c r="E143" s="5"/>
      <c r="F143" s="16"/>
      <c r="G143" s="5"/>
      <c r="H143" s="1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9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36"/>
    </row>
    <row r="144" spans="2:39" ht="12.75">
      <c r="B144" s="4"/>
      <c r="C144" s="4"/>
      <c r="D144" s="9"/>
      <c r="E144" s="5"/>
      <c r="F144" s="16"/>
      <c r="G144" s="5"/>
      <c r="H144" s="1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9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36"/>
    </row>
    <row r="145" spans="2:39" ht="12.75">
      <c r="B145" s="4"/>
      <c r="C145" s="4"/>
      <c r="D145" s="9"/>
      <c r="E145" s="5"/>
      <c r="F145" s="16"/>
      <c r="G145" s="5"/>
      <c r="H145" s="1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9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36"/>
    </row>
    <row r="146" spans="2:39" ht="12.75">
      <c r="B146" s="4"/>
      <c r="C146" s="4"/>
      <c r="D146" s="9"/>
      <c r="E146" s="5"/>
      <c r="F146" s="16"/>
      <c r="G146" s="5"/>
      <c r="H146" s="1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9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36"/>
    </row>
    <row r="147" spans="2:39" ht="12.75">
      <c r="B147" s="4"/>
      <c r="C147" s="4"/>
      <c r="D147" s="9"/>
      <c r="E147" s="5"/>
      <c r="F147" s="16"/>
      <c r="G147" s="5"/>
      <c r="H147" s="1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9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36"/>
    </row>
    <row r="148" spans="2:39" ht="12.75">
      <c r="B148" s="4"/>
      <c r="C148" s="4"/>
      <c r="D148" s="9"/>
      <c r="E148" s="5"/>
      <c r="F148" s="16"/>
      <c r="G148" s="5"/>
      <c r="H148" s="1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9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36"/>
    </row>
    <row r="149" spans="2:39" ht="12.75">
      <c r="B149" s="4"/>
      <c r="C149" s="4"/>
      <c r="D149" s="9"/>
      <c r="E149" s="5"/>
      <c r="F149" s="16"/>
      <c r="G149" s="5"/>
      <c r="H149" s="1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9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36"/>
    </row>
    <row r="150" spans="2:39" ht="12.75">
      <c r="B150" s="4"/>
      <c r="C150" s="4"/>
      <c r="D150" s="9"/>
      <c r="E150" s="5"/>
      <c r="F150" s="16"/>
      <c r="G150" s="5"/>
      <c r="H150" s="1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9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36"/>
    </row>
    <row r="151" spans="2:39" ht="12.75">
      <c r="B151" s="4"/>
      <c r="C151" s="4"/>
      <c r="D151" s="9"/>
      <c r="E151" s="5"/>
      <c r="F151" s="16"/>
      <c r="G151" s="5"/>
      <c r="H151" s="1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9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36"/>
    </row>
    <row r="152" spans="2:39" ht="12.75">
      <c r="B152" s="4"/>
      <c r="C152" s="4"/>
      <c r="D152" s="9"/>
      <c r="E152" s="5"/>
      <c r="F152" s="16"/>
      <c r="G152" s="5"/>
      <c r="H152" s="1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9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36"/>
    </row>
    <row r="153" spans="2:39" ht="12.75">
      <c r="B153" s="4"/>
      <c r="C153" s="4"/>
      <c r="D153" s="9"/>
      <c r="E153" s="5"/>
      <c r="F153" s="16"/>
      <c r="G153" s="5"/>
      <c r="H153" s="1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9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36"/>
    </row>
    <row r="154" spans="2:39" ht="12.75">
      <c r="B154" s="4"/>
      <c r="C154" s="4"/>
      <c r="D154" s="9"/>
      <c r="E154" s="5"/>
      <c r="F154" s="16"/>
      <c r="G154" s="5"/>
      <c r="H154" s="1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9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36"/>
    </row>
    <row r="155" spans="2:39" ht="12.75">
      <c r="B155" s="4"/>
      <c r="C155" s="4"/>
      <c r="D155" s="9"/>
      <c r="E155" s="5"/>
      <c r="F155" s="16"/>
      <c r="G155" s="5"/>
      <c r="H155" s="1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9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36"/>
    </row>
    <row r="156" spans="2:39" ht="12.75">
      <c r="B156" s="4"/>
      <c r="C156" s="4"/>
      <c r="D156" s="9"/>
      <c r="E156" s="5"/>
      <c r="F156" s="16"/>
      <c r="G156" s="5"/>
      <c r="H156" s="1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9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36"/>
    </row>
    <row r="157" spans="2:39" ht="12.75">
      <c r="B157" s="4"/>
      <c r="C157" s="4"/>
      <c r="D157" s="9"/>
      <c r="E157" s="5"/>
      <c r="F157" s="16"/>
      <c r="G157" s="5"/>
      <c r="H157" s="1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9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36"/>
    </row>
    <row r="158" spans="2:39" ht="12.75">
      <c r="B158" s="4"/>
      <c r="C158" s="4"/>
      <c r="D158" s="9"/>
      <c r="E158" s="5"/>
      <c r="F158" s="16"/>
      <c r="G158" s="5"/>
      <c r="H158" s="1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9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36"/>
    </row>
    <row r="159" spans="2:39" ht="12.75">
      <c r="B159" s="4"/>
      <c r="C159" s="4"/>
      <c r="D159" s="9"/>
      <c r="E159" s="5"/>
      <c r="F159" s="16"/>
      <c r="G159" s="5"/>
      <c r="H159" s="1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9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36"/>
    </row>
    <row r="160" spans="2:39" ht="12.75">
      <c r="B160" s="4"/>
      <c r="C160" s="4"/>
      <c r="D160" s="9"/>
      <c r="E160" s="5"/>
      <c r="F160" s="16"/>
      <c r="G160" s="5"/>
      <c r="H160" s="1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9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36"/>
    </row>
    <row r="161" spans="2:39" ht="12.75">
      <c r="B161" s="4"/>
      <c r="C161" s="4"/>
      <c r="D161" s="9"/>
      <c r="E161" s="5"/>
      <c r="F161" s="16"/>
      <c r="G161" s="5"/>
      <c r="H161" s="1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9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36"/>
    </row>
    <row r="162" spans="2:39" ht="12.75">
      <c r="B162" s="4"/>
      <c r="C162" s="4"/>
      <c r="D162" s="9"/>
      <c r="E162" s="5"/>
      <c r="F162" s="16"/>
      <c r="G162" s="5"/>
      <c r="H162" s="1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9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36"/>
    </row>
    <row r="163" spans="2:39" ht="12.75">
      <c r="B163" s="4"/>
      <c r="C163" s="4"/>
      <c r="D163" s="9"/>
      <c r="E163" s="5"/>
      <c r="F163" s="16"/>
      <c r="G163" s="5"/>
      <c r="H163" s="1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9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36"/>
    </row>
    <row r="164" spans="2:39" ht="12.75">
      <c r="B164" s="4"/>
      <c r="C164" s="4"/>
      <c r="D164" s="9"/>
      <c r="E164" s="5"/>
      <c r="F164" s="16"/>
      <c r="G164" s="5"/>
      <c r="H164" s="1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9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36"/>
    </row>
    <row r="165" spans="2:39" ht="12.75">
      <c r="B165" s="4"/>
      <c r="C165" s="4"/>
      <c r="D165" s="9"/>
      <c r="E165" s="5"/>
      <c r="F165" s="16"/>
      <c r="G165" s="5"/>
      <c r="H165" s="1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9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36"/>
    </row>
    <row r="166" spans="2:39" ht="12.75">
      <c r="B166" s="4"/>
      <c r="C166" s="4"/>
      <c r="D166" s="9"/>
      <c r="E166" s="5"/>
      <c r="F166" s="16"/>
      <c r="G166" s="5"/>
      <c r="H166" s="1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9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36"/>
    </row>
    <row r="167" spans="2:39" ht="12.75">
      <c r="B167" s="4"/>
      <c r="C167" s="4"/>
      <c r="D167" s="9"/>
      <c r="E167" s="5"/>
      <c r="F167" s="16"/>
      <c r="G167" s="5"/>
      <c r="H167" s="1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9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36"/>
    </row>
    <row r="168" spans="2:39" ht="12.75">
      <c r="B168" s="4"/>
      <c r="C168" s="4"/>
      <c r="D168" s="9"/>
      <c r="E168" s="5"/>
      <c r="F168" s="16"/>
      <c r="G168" s="5"/>
      <c r="H168" s="1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9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36"/>
    </row>
    <row r="169" spans="2:39" ht="12.75">
      <c r="B169" s="4"/>
      <c r="C169" s="4"/>
      <c r="D169" s="9"/>
      <c r="E169" s="5"/>
      <c r="F169" s="16"/>
      <c r="G169" s="5"/>
      <c r="H169" s="1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9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36"/>
    </row>
    <row r="170" spans="2:39" ht="12.75">
      <c r="B170" s="4"/>
      <c r="C170" s="4"/>
      <c r="D170" s="9"/>
      <c r="E170" s="5"/>
      <c r="F170" s="16"/>
      <c r="G170" s="5"/>
      <c r="H170" s="1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9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36"/>
    </row>
    <row r="171" spans="2:39" ht="12.75">
      <c r="B171" s="4"/>
      <c r="C171" s="4"/>
      <c r="D171" s="9"/>
      <c r="E171" s="5"/>
      <c r="F171" s="16"/>
      <c r="G171" s="5"/>
      <c r="H171" s="1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9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36"/>
    </row>
    <row r="172" spans="2:39" ht="12.75">
      <c r="B172" s="4"/>
      <c r="C172" s="4"/>
      <c r="D172" s="9"/>
      <c r="E172" s="5"/>
      <c r="F172" s="16"/>
      <c r="G172" s="5"/>
      <c r="H172" s="1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9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36"/>
    </row>
    <row r="173" spans="2:39" ht="12.75">
      <c r="B173" s="4"/>
      <c r="C173" s="4"/>
      <c r="D173" s="9"/>
      <c r="E173" s="5"/>
      <c r="F173" s="16"/>
      <c r="G173" s="5"/>
      <c r="H173" s="1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9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36"/>
    </row>
    <row r="174" spans="2:39" ht="12.75">
      <c r="B174" s="4"/>
      <c r="C174" s="4"/>
      <c r="D174" s="9"/>
      <c r="E174" s="5"/>
      <c r="F174" s="16"/>
      <c r="G174" s="5"/>
      <c r="H174" s="1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9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36"/>
    </row>
    <row r="175" spans="2:39" ht="12.75">
      <c r="B175" s="4"/>
      <c r="C175" s="4"/>
      <c r="D175" s="9"/>
      <c r="E175" s="5"/>
      <c r="F175" s="16"/>
      <c r="G175" s="5"/>
      <c r="H175" s="1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9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36"/>
    </row>
    <row r="176" spans="2:39" ht="12.75">
      <c r="B176" s="4"/>
      <c r="C176" s="4"/>
      <c r="D176" s="9"/>
      <c r="E176" s="5"/>
      <c r="F176" s="16"/>
      <c r="G176" s="5"/>
      <c r="H176" s="1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9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36"/>
    </row>
    <row r="177" spans="2:39" ht="12.75">
      <c r="B177" s="4"/>
      <c r="C177" s="4"/>
      <c r="D177" s="9"/>
      <c r="E177" s="5"/>
      <c r="F177" s="16"/>
      <c r="G177" s="5"/>
      <c r="H177" s="1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9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36"/>
    </row>
    <row r="178" spans="2:39" ht="12.75">
      <c r="B178" s="4"/>
      <c r="C178" s="4"/>
      <c r="D178" s="9"/>
      <c r="E178" s="5"/>
      <c r="F178" s="16"/>
      <c r="G178" s="5"/>
      <c r="H178" s="1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9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36"/>
    </row>
    <row r="179" spans="2:39" ht="12.75">
      <c r="B179" s="4"/>
      <c r="C179" s="4"/>
      <c r="D179" s="9"/>
      <c r="E179" s="5"/>
      <c r="F179" s="16"/>
      <c r="G179" s="5"/>
      <c r="H179" s="1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9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36"/>
    </row>
    <row r="180" spans="2:39" ht="12.75">
      <c r="B180" s="4"/>
      <c r="C180" s="4"/>
      <c r="D180" s="9"/>
      <c r="E180" s="5"/>
      <c r="F180" s="16"/>
      <c r="G180" s="5"/>
      <c r="H180" s="1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9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36"/>
    </row>
    <row r="181" spans="2:39" ht="12.75">
      <c r="B181" s="4"/>
      <c r="C181" s="4"/>
      <c r="D181" s="9"/>
      <c r="E181" s="5"/>
      <c r="F181" s="16"/>
      <c r="G181" s="5"/>
      <c r="H181" s="1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9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36"/>
    </row>
    <row r="182" spans="2:39" ht="12.75">
      <c r="B182" s="4"/>
      <c r="C182" s="4"/>
      <c r="D182" s="9"/>
      <c r="E182" s="5"/>
      <c r="F182" s="16"/>
      <c r="G182" s="5"/>
      <c r="H182" s="1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9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36"/>
    </row>
    <row r="183" spans="2:39" ht="12.75">
      <c r="B183" s="4"/>
      <c r="C183" s="4"/>
      <c r="D183" s="9"/>
      <c r="E183" s="5"/>
      <c r="F183" s="16"/>
      <c r="G183" s="5"/>
      <c r="H183" s="1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9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36"/>
    </row>
    <row r="184" spans="2:39" ht="12.75">
      <c r="B184" s="4"/>
      <c r="C184" s="4"/>
      <c r="D184" s="9"/>
      <c r="E184" s="5"/>
      <c r="F184" s="16"/>
      <c r="G184" s="5"/>
      <c r="H184" s="1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9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36"/>
    </row>
    <row r="185" spans="2:39" ht="12.75">
      <c r="B185" s="4"/>
      <c r="C185" s="4"/>
      <c r="D185" s="9"/>
      <c r="E185" s="5"/>
      <c r="F185" s="16"/>
      <c r="G185" s="5"/>
      <c r="H185" s="1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9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36"/>
    </row>
    <row r="186" spans="2:39" ht="12.75">
      <c r="B186" s="4"/>
      <c r="C186" s="4"/>
      <c r="D186" s="9"/>
      <c r="E186" s="5"/>
      <c r="F186" s="16"/>
      <c r="G186" s="5"/>
      <c r="H186" s="1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9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36"/>
    </row>
    <row r="187" spans="2:39" ht="12.75">
      <c r="B187" s="4"/>
      <c r="C187" s="4"/>
      <c r="D187" s="9"/>
      <c r="E187" s="5"/>
      <c r="F187" s="16"/>
      <c r="G187" s="5"/>
      <c r="H187" s="1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9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36"/>
    </row>
    <row r="188" spans="2:39" ht="12.75">
      <c r="B188" s="4"/>
      <c r="C188" s="4"/>
      <c r="D188" s="9"/>
      <c r="E188" s="5"/>
      <c r="F188" s="16"/>
      <c r="G188" s="5"/>
      <c r="H188" s="1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9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36"/>
    </row>
    <row r="189" spans="2:39" ht="12.75">
      <c r="B189" s="4"/>
      <c r="C189" s="4"/>
      <c r="D189" s="9"/>
      <c r="E189" s="5"/>
      <c r="F189" s="16"/>
      <c r="G189" s="5"/>
      <c r="H189" s="1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9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36"/>
    </row>
    <row r="190" spans="2:39" ht="12.75">
      <c r="B190" s="4"/>
      <c r="C190" s="4"/>
      <c r="D190" s="9"/>
      <c r="E190" s="5"/>
      <c r="F190" s="16"/>
      <c r="G190" s="5"/>
      <c r="H190" s="1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9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36"/>
    </row>
    <row r="191" spans="2:39" ht="12.75">
      <c r="B191" s="4"/>
      <c r="C191" s="4"/>
      <c r="D191" s="9"/>
      <c r="E191" s="5"/>
      <c r="F191" s="16"/>
      <c r="G191" s="5"/>
      <c r="H191" s="1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9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36"/>
    </row>
    <row r="192" spans="2:39" ht="12.75">
      <c r="B192" s="4"/>
      <c r="C192" s="4"/>
      <c r="D192" s="9"/>
      <c r="E192" s="5"/>
      <c r="F192" s="16"/>
      <c r="G192" s="5"/>
      <c r="H192" s="1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9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36"/>
    </row>
    <row r="193" spans="2:39" ht="12.75">
      <c r="B193" s="4"/>
      <c r="C193" s="4"/>
      <c r="D193" s="9"/>
      <c r="E193" s="5"/>
      <c r="F193" s="16"/>
      <c r="G193" s="5"/>
      <c r="H193" s="1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9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36"/>
    </row>
    <row r="194" spans="2:39" ht="12.75">
      <c r="B194" s="4"/>
      <c r="C194" s="4"/>
      <c r="D194" s="9"/>
      <c r="E194" s="5"/>
      <c r="F194" s="16"/>
      <c r="G194" s="5"/>
      <c r="H194" s="1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9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36"/>
    </row>
    <row r="195" spans="2:39" ht="12.75">
      <c r="B195" s="4"/>
      <c r="C195" s="4"/>
      <c r="D195" s="9"/>
      <c r="E195" s="5"/>
      <c r="F195" s="16"/>
      <c r="G195" s="5"/>
      <c r="H195" s="1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9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36"/>
    </row>
    <row r="196" spans="2:39" ht="12.75">
      <c r="B196" s="4"/>
      <c r="C196" s="4"/>
      <c r="D196" s="9"/>
      <c r="E196" s="5"/>
      <c r="F196" s="16"/>
      <c r="G196" s="5"/>
      <c r="H196" s="1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9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36"/>
    </row>
    <row r="197" spans="2:39" ht="12.75">
      <c r="B197" s="4"/>
      <c r="C197" s="4"/>
      <c r="D197" s="9"/>
      <c r="E197" s="5"/>
      <c r="F197" s="16"/>
      <c r="G197" s="5"/>
      <c r="H197" s="1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9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36"/>
    </row>
    <row r="198" spans="2:39" ht="12.75">
      <c r="B198" s="4"/>
      <c r="C198" s="4"/>
      <c r="D198" s="9"/>
      <c r="E198" s="5"/>
      <c r="F198" s="16"/>
      <c r="G198" s="5"/>
      <c r="H198" s="1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9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36"/>
    </row>
    <row r="199" spans="2:39" ht="12.75">
      <c r="B199" s="4"/>
      <c r="C199" s="4"/>
      <c r="D199" s="9"/>
      <c r="E199" s="5"/>
      <c r="F199" s="16"/>
      <c r="G199" s="5"/>
      <c r="H199" s="1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9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36"/>
    </row>
    <row r="200" spans="2:39" ht="12.75">
      <c r="B200" s="4"/>
      <c r="C200" s="4"/>
      <c r="D200" s="9"/>
      <c r="E200" s="5"/>
      <c r="F200" s="16"/>
      <c r="G200" s="5"/>
      <c r="H200" s="1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9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36"/>
    </row>
    <row r="201" spans="2:39" ht="12.75">
      <c r="B201" s="4"/>
      <c r="C201" s="4"/>
      <c r="D201" s="9"/>
      <c r="E201" s="5"/>
      <c r="F201" s="16"/>
      <c r="G201" s="5"/>
      <c r="H201" s="1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9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36"/>
    </row>
    <row r="202" spans="2:39" ht="12.75">
      <c r="B202" s="4"/>
      <c r="C202" s="4"/>
      <c r="D202" s="9"/>
      <c r="E202" s="5"/>
      <c r="F202" s="16"/>
      <c r="G202" s="5"/>
      <c r="H202" s="1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9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36"/>
    </row>
    <row r="203" spans="2:39" ht="12.75">
      <c r="B203" s="4"/>
      <c r="C203" s="4"/>
      <c r="D203" s="9"/>
      <c r="E203" s="5"/>
      <c r="F203" s="16"/>
      <c r="G203" s="5"/>
      <c r="H203" s="1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9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36"/>
    </row>
    <row r="204" spans="2:39" ht="12.75">
      <c r="B204" s="4"/>
      <c r="C204" s="4"/>
      <c r="D204" s="9"/>
      <c r="E204" s="5"/>
      <c r="F204" s="16"/>
      <c r="G204" s="5"/>
      <c r="H204" s="1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9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36"/>
    </row>
    <row r="205" spans="2:39" ht="12.75">
      <c r="B205" s="4"/>
      <c r="C205" s="4"/>
      <c r="D205" s="9"/>
      <c r="E205" s="5"/>
      <c r="F205" s="16"/>
      <c r="G205" s="5"/>
      <c r="H205" s="1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9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36"/>
    </row>
    <row r="206" spans="2:39" ht="12.75">
      <c r="B206" s="4"/>
      <c r="C206" s="4"/>
      <c r="D206" s="9"/>
      <c r="E206" s="5"/>
      <c r="F206" s="16"/>
      <c r="G206" s="5"/>
      <c r="H206" s="1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9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36"/>
    </row>
    <row r="207" spans="2:39" ht="12.75">
      <c r="B207" s="4"/>
      <c r="C207" s="4"/>
      <c r="D207" s="9"/>
      <c r="E207" s="5"/>
      <c r="F207" s="16"/>
      <c r="G207" s="5"/>
      <c r="H207" s="1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9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36"/>
    </row>
    <row r="208" spans="2:39" ht="12.75">
      <c r="B208" s="4"/>
      <c r="C208" s="4"/>
      <c r="D208" s="9"/>
      <c r="E208" s="5"/>
      <c r="F208" s="16"/>
      <c r="G208" s="5"/>
      <c r="H208" s="1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9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36"/>
    </row>
    <row r="209" spans="2:39" ht="12.75">
      <c r="B209" s="4"/>
      <c r="C209" s="4"/>
      <c r="D209" s="9"/>
      <c r="E209" s="5"/>
      <c r="F209" s="16"/>
      <c r="G209" s="5"/>
      <c r="H209" s="1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9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36"/>
    </row>
    <row r="210" spans="2:39" ht="12.75">
      <c r="B210" s="4"/>
      <c r="C210" s="4"/>
      <c r="D210" s="9"/>
      <c r="E210" s="5"/>
      <c r="F210" s="16"/>
      <c r="G210" s="5"/>
      <c r="H210" s="1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9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36"/>
    </row>
    <row r="211" spans="2:39" ht="12.75">
      <c r="B211" s="4"/>
      <c r="C211" s="4"/>
      <c r="D211" s="9"/>
      <c r="E211" s="5"/>
      <c r="F211" s="16"/>
      <c r="G211" s="5"/>
      <c r="H211" s="1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9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36"/>
    </row>
    <row r="212" spans="2:39" ht="12.75">
      <c r="B212" s="4"/>
      <c r="C212" s="4"/>
      <c r="D212" s="9"/>
      <c r="E212" s="5"/>
      <c r="F212" s="16"/>
      <c r="G212" s="5"/>
      <c r="H212" s="1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9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36"/>
    </row>
    <row r="213" spans="2:39" ht="12.75">
      <c r="B213" s="4"/>
      <c r="C213" s="4"/>
      <c r="D213" s="9"/>
      <c r="E213" s="5"/>
      <c r="F213" s="16"/>
      <c r="G213" s="5"/>
      <c r="H213" s="1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9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36"/>
    </row>
    <row r="214" ht="12.75">
      <c r="H214" s="37"/>
    </row>
    <row r="215" ht="12.75">
      <c r="H215" s="37"/>
    </row>
    <row r="216" ht="12.75">
      <c r="H216" s="37"/>
    </row>
    <row r="217" ht="12.75">
      <c r="H217" s="37"/>
    </row>
    <row r="218" ht="12.75">
      <c r="H218" s="37"/>
    </row>
    <row r="219" ht="12.75">
      <c r="H219" s="37"/>
    </row>
    <row r="220" ht="12.75">
      <c r="H220" s="37"/>
    </row>
    <row r="221" ht="12.75">
      <c r="H221" s="37"/>
    </row>
    <row r="222" ht="12.75">
      <c r="H222" s="37"/>
    </row>
    <row r="223" ht="12.75">
      <c r="H223" s="37"/>
    </row>
    <row r="224" ht="12.75">
      <c r="H224" s="37"/>
    </row>
    <row r="225" ht="12.75">
      <c r="H225" s="37"/>
    </row>
    <row r="226" ht="12.75">
      <c r="H226" s="37"/>
    </row>
    <row r="227" ht="12.75">
      <c r="H227" s="37"/>
    </row>
    <row r="228" ht="12.75">
      <c r="H228" s="37"/>
    </row>
    <row r="229" ht="12.75">
      <c r="H229" s="37"/>
    </row>
    <row r="230" ht="12.75">
      <c r="H230" s="37"/>
    </row>
    <row r="231" spans="3:8" ht="12.75">
      <c r="C231" s="14"/>
      <c r="H231" s="37"/>
    </row>
    <row r="232" ht="12.75">
      <c r="H232" s="37"/>
    </row>
    <row r="233" spans="3:8" ht="12.75">
      <c r="C233" s="14"/>
      <c r="H233" s="37"/>
    </row>
    <row r="234" spans="3:8" ht="12.75">
      <c r="C234" s="14"/>
      <c r="H234" s="37"/>
    </row>
    <row r="235" spans="3:8" ht="12.75">
      <c r="C235" s="14"/>
      <c r="H235" s="37"/>
    </row>
    <row r="236" spans="3:8" ht="12.75">
      <c r="C236" s="14"/>
      <c r="H236" s="37"/>
    </row>
    <row r="237" ht="12.75">
      <c r="H237" s="37"/>
    </row>
    <row r="238" ht="12.75">
      <c r="H238" s="37"/>
    </row>
    <row r="239" spans="3:8" ht="12.75">
      <c r="C239" s="14"/>
      <c r="H239" s="37"/>
    </row>
    <row r="240" spans="3:8" ht="12.75">
      <c r="C240" s="14"/>
      <c r="H240" s="37"/>
    </row>
    <row r="241" spans="3:8" ht="12.75">
      <c r="C241" s="14"/>
      <c r="H241" s="37"/>
    </row>
    <row r="242" ht="12.75">
      <c r="H242" s="37"/>
    </row>
    <row r="243" spans="3:8" ht="12.75">
      <c r="C243" s="14"/>
      <c r="H243" s="37"/>
    </row>
    <row r="244" ht="12.75">
      <c r="H244" s="37"/>
    </row>
    <row r="245" spans="3:8" ht="12.75">
      <c r="C245" s="14"/>
      <c r="H245" s="37"/>
    </row>
    <row r="246" spans="3:8" ht="12.75">
      <c r="C246" s="14"/>
      <c r="H246" s="37"/>
    </row>
    <row r="247" ht="12.75">
      <c r="H247" s="37"/>
    </row>
    <row r="248" ht="12.75">
      <c r="H248" s="37"/>
    </row>
    <row r="249" ht="12.75">
      <c r="H249" s="37"/>
    </row>
    <row r="250" ht="12.75">
      <c r="H250" s="37"/>
    </row>
    <row r="251" ht="12.75">
      <c r="H251" s="37"/>
    </row>
    <row r="252" ht="12.75">
      <c r="H252" s="37"/>
    </row>
    <row r="253" ht="12.75">
      <c r="H253" s="37"/>
    </row>
    <row r="254" ht="12.75">
      <c r="H254" s="37"/>
    </row>
    <row r="255" ht="12.75">
      <c r="H255" s="37"/>
    </row>
    <row r="256" ht="12.75">
      <c r="H256" s="37"/>
    </row>
    <row r="257" ht="12.75">
      <c r="H257" s="37"/>
    </row>
    <row r="258" ht="12.75">
      <c r="H258" s="37"/>
    </row>
    <row r="259" ht="12.75">
      <c r="H259" s="37"/>
    </row>
    <row r="260" ht="12.75">
      <c r="H260" s="37"/>
    </row>
    <row r="261" ht="12.75">
      <c r="H261" s="37"/>
    </row>
    <row r="262" ht="12.75">
      <c r="H262" s="37"/>
    </row>
    <row r="263" ht="12.75">
      <c r="H263" s="37"/>
    </row>
    <row r="264" ht="12.75">
      <c r="H264" s="37"/>
    </row>
    <row r="265" ht="12.75">
      <c r="H265" s="37"/>
    </row>
    <row r="266" ht="12.75">
      <c r="H266" s="37"/>
    </row>
    <row r="267" ht="12.75">
      <c r="H267" s="37"/>
    </row>
    <row r="268" ht="12.75">
      <c r="H268" s="37"/>
    </row>
    <row r="269" ht="12.75">
      <c r="H269" s="37"/>
    </row>
    <row r="270" ht="12.75">
      <c r="H270" s="37"/>
    </row>
    <row r="271" ht="12.75">
      <c r="H271" s="37"/>
    </row>
    <row r="272" ht="12.75">
      <c r="H272" s="37"/>
    </row>
    <row r="273" ht="12.75">
      <c r="H273" s="37"/>
    </row>
    <row r="274" ht="12.75">
      <c r="H274" s="37"/>
    </row>
    <row r="275" ht="12.75">
      <c r="H275" s="37"/>
    </row>
    <row r="276" ht="12.75">
      <c r="H276" s="37"/>
    </row>
    <row r="277" ht="12.75">
      <c r="H277" s="37"/>
    </row>
    <row r="278" ht="12.75">
      <c r="H278" s="37"/>
    </row>
    <row r="279" ht="12.75">
      <c r="H279" s="37"/>
    </row>
    <row r="280" ht="12.75">
      <c r="H280" s="37"/>
    </row>
    <row r="281" ht="12.75">
      <c r="H281" s="37"/>
    </row>
    <row r="282" ht="12.75">
      <c r="H282" s="37"/>
    </row>
    <row r="283" ht="12.75">
      <c r="H283" s="37"/>
    </row>
    <row r="284" ht="12.75">
      <c r="H284" s="37"/>
    </row>
    <row r="285" ht="12.75">
      <c r="H285" s="37"/>
    </row>
    <row r="286" ht="12.75">
      <c r="H286" s="37"/>
    </row>
    <row r="287" ht="12.75">
      <c r="H287" s="37"/>
    </row>
    <row r="288" ht="12.75">
      <c r="H288" s="37"/>
    </row>
    <row r="289" ht="12.75">
      <c r="H289" s="37"/>
    </row>
    <row r="290" ht="12.75">
      <c r="H290" s="37"/>
    </row>
    <row r="291" ht="12.75">
      <c r="H291" s="37"/>
    </row>
    <row r="292" ht="12.75">
      <c r="H292" s="37"/>
    </row>
    <row r="293" ht="12.75">
      <c r="H293" s="37"/>
    </row>
    <row r="294" ht="12.75">
      <c r="H294" s="37"/>
    </row>
    <row r="295" ht="12.75">
      <c r="H295" s="37"/>
    </row>
    <row r="296" ht="12.75">
      <c r="H296" s="37"/>
    </row>
    <row r="297" ht="12.75">
      <c r="H297" s="37"/>
    </row>
    <row r="298" ht="12.75">
      <c r="H298" s="37"/>
    </row>
    <row r="299" ht="12.75">
      <c r="H299" s="37"/>
    </row>
    <row r="300" ht="12.75">
      <c r="H300" s="37"/>
    </row>
    <row r="301" ht="12.75">
      <c r="H301" s="37"/>
    </row>
    <row r="302" ht="12.75">
      <c r="H302" s="37"/>
    </row>
    <row r="303" ht="12.75">
      <c r="H303" s="37"/>
    </row>
    <row r="304" ht="12.75">
      <c r="H304" s="37"/>
    </row>
    <row r="305" ht="12.75">
      <c r="H305" s="37"/>
    </row>
    <row r="306" ht="12.75">
      <c r="H306" s="37"/>
    </row>
    <row r="307" ht="12.75">
      <c r="H307" s="37"/>
    </row>
    <row r="308" ht="12.75">
      <c r="H308" s="37"/>
    </row>
    <row r="309" ht="12.75">
      <c r="H309" s="37"/>
    </row>
    <row r="310" ht="12.75">
      <c r="H310" s="37"/>
    </row>
    <row r="311" ht="12.75">
      <c r="H311" s="37"/>
    </row>
    <row r="312" ht="12.75">
      <c r="H312" s="37"/>
    </row>
    <row r="313" ht="12.75">
      <c r="H313" s="37"/>
    </row>
    <row r="314" ht="12.75">
      <c r="H314" s="37"/>
    </row>
    <row r="315" ht="12.75">
      <c r="H315" s="37"/>
    </row>
    <row r="316" ht="12.75">
      <c r="H316" s="37"/>
    </row>
    <row r="317" ht="12.75">
      <c r="H317" s="37"/>
    </row>
    <row r="318" ht="12.75">
      <c r="H318" s="37"/>
    </row>
    <row r="319" ht="12.75">
      <c r="H319" s="37"/>
    </row>
    <row r="320" ht="12.75">
      <c r="H320" s="37"/>
    </row>
    <row r="321" ht="12.75">
      <c r="H321" s="37"/>
    </row>
    <row r="322" ht="12.75">
      <c r="H322" s="37"/>
    </row>
    <row r="323" ht="12.75">
      <c r="H323" s="37"/>
    </row>
    <row r="324" ht="12.75">
      <c r="H324" s="37"/>
    </row>
    <row r="325" ht="12.75">
      <c r="H325" s="37"/>
    </row>
    <row r="326" ht="12.75">
      <c r="H326" s="37"/>
    </row>
    <row r="327" ht="12.75">
      <c r="H327" s="37"/>
    </row>
    <row r="328" ht="12.75">
      <c r="H328" s="37"/>
    </row>
    <row r="329" ht="12.75">
      <c r="H329" s="37"/>
    </row>
    <row r="330" ht="12.75">
      <c r="H330" s="37"/>
    </row>
    <row r="331" ht="12.75">
      <c r="H331" s="37"/>
    </row>
    <row r="332" ht="12.75">
      <c r="H332" s="37"/>
    </row>
    <row r="333" ht="12.75">
      <c r="H333" s="37"/>
    </row>
    <row r="334" ht="12.75">
      <c r="H334" s="37"/>
    </row>
  </sheetData>
  <mergeCells count="20">
    <mergeCell ref="D2:AH2"/>
    <mergeCell ref="Z4:AB4"/>
    <mergeCell ref="AC4:AE4"/>
    <mergeCell ref="Q4:S4"/>
    <mergeCell ref="T4:V4"/>
    <mergeCell ref="W4:Y4"/>
    <mergeCell ref="B4:B5"/>
    <mergeCell ref="C4:C5"/>
    <mergeCell ref="K4:M4"/>
    <mergeCell ref="N4:P4"/>
    <mergeCell ref="J4:J5"/>
    <mergeCell ref="G4:G5"/>
    <mergeCell ref="D4:D5"/>
    <mergeCell ref="E4:E5"/>
    <mergeCell ref="H4:H5"/>
    <mergeCell ref="I4:I5"/>
    <mergeCell ref="AM4:AM5"/>
    <mergeCell ref="AF4:AH4"/>
    <mergeCell ref="AI4:AK4"/>
    <mergeCell ref="AL4:AL5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scale="64" r:id="rId1"/>
  <colBreaks count="1" manualBreakCount="1">
    <brk id="4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Моногарова</dc:creator>
  <cp:keywords/>
  <dc:description/>
  <cp:lastModifiedBy>Моногарова</cp:lastModifiedBy>
  <cp:lastPrinted>2013-02-25T09:02:38Z</cp:lastPrinted>
  <dcterms:created xsi:type="dcterms:W3CDTF">2013-02-15T06:42:25Z</dcterms:created>
  <dcterms:modified xsi:type="dcterms:W3CDTF">2013-02-25T10:10:17Z</dcterms:modified>
  <cp:category/>
  <cp:version/>
  <cp:contentType/>
  <cp:contentStatus/>
</cp:coreProperties>
</file>