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АНГЛИЙСКИЙ мэ 2018-2019" sheetId="8" r:id="rId1"/>
  </sheets>
  <definedNames>
    <definedName name="_xlnm._FilterDatabase" localSheetId="0" hidden="1">'АНГЛИЙСКИЙ мэ 2018-2019'!$A$5:$P$5</definedName>
  </definedNames>
  <calcPr calcId="162913"/>
</workbook>
</file>

<file path=xl/calcChain.xml><?xml version="1.0" encoding="utf-8"?>
<calcChain xmlns="http://schemas.openxmlformats.org/spreadsheetml/2006/main">
  <c r="H312" i="8" l="1"/>
  <c r="J312" i="8" s="1"/>
  <c r="H313" i="8"/>
  <c r="J313" i="8"/>
  <c r="H314" i="8"/>
  <c r="J314" i="8" s="1"/>
  <c r="H315" i="8"/>
  <c r="J315" i="8"/>
  <c r="H316" i="8"/>
  <c r="J316" i="8" s="1"/>
  <c r="H317" i="8"/>
  <c r="J317" i="8"/>
  <c r="H318" i="8"/>
  <c r="J318" i="8" s="1"/>
  <c r="H319" i="8"/>
  <c r="J319" i="8"/>
  <c r="H320" i="8"/>
  <c r="J320" i="8" s="1"/>
  <c r="H321" i="8"/>
  <c r="J321" i="8"/>
  <c r="H322" i="8"/>
  <c r="J322" i="8" s="1"/>
  <c r="H323" i="8"/>
  <c r="J323" i="8"/>
  <c r="H324" i="8"/>
  <c r="J324" i="8" s="1"/>
  <c r="H325" i="8"/>
  <c r="J325" i="8"/>
  <c r="H326" i="8"/>
  <c r="J326" i="8" s="1"/>
  <c r="H327" i="8"/>
  <c r="J327" i="8"/>
  <c r="H328" i="8"/>
  <c r="J328" i="8" s="1"/>
  <c r="H329" i="8"/>
  <c r="J329" i="8"/>
  <c r="H330" i="8"/>
  <c r="J330" i="8" s="1"/>
  <c r="H331" i="8"/>
  <c r="J331" i="8"/>
  <c r="H332" i="8"/>
  <c r="J332" i="8" s="1"/>
  <c r="H333" i="8"/>
  <c r="J333" i="8"/>
  <c r="H334" i="8"/>
  <c r="J334" i="8" s="1"/>
  <c r="H335" i="8"/>
  <c r="J335" i="8"/>
  <c r="H336" i="8"/>
  <c r="J336" i="8" s="1"/>
  <c r="H337" i="8"/>
  <c r="J337" i="8"/>
  <c r="H338" i="8"/>
  <c r="J338" i="8" s="1"/>
  <c r="H339" i="8"/>
  <c r="J339" i="8"/>
  <c r="H340" i="8"/>
  <c r="J340" i="8" s="1"/>
  <c r="H341" i="8"/>
  <c r="J341" i="8"/>
  <c r="H342" i="8"/>
  <c r="J342" i="8" s="1"/>
  <c r="H343" i="8"/>
  <c r="J343" i="8"/>
  <c r="H344" i="8"/>
  <c r="J344" i="8" s="1"/>
  <c r="H345" i="8"/>
  <c r="J345" i="8"/>
  <c r="H346" i="8"/>
  <c r="J346" i="8" s="1"/>
  <c r="H347" i="8"/>
  <c r="J347" i="8"/>
  <c r="H348" i="8"/>
  <c r="J348" i="8" s="1"/>
  <c r="H349" i="8"/>
  <c r="J349" i="8"/>
  <c r="H350" i="8"/>
  <c r="J350" i="8" s="1"/>
  <c r="H351" i="8"/>
  <c r="J351" i="8"/>
  <c r="H352" i="8"/>
  <c r="J352" i="8" s="1"/>
  <c r="H353" i="8"/>
  <c r="J353" i="8"/>
  <c r="H354" i="8"/>
  <c r="J354" i="8" s="1"/>
  <c r="H355" i="8"/>
  <c r="J355" i="8"/>
  <c r="H356" i="8"/>
  <c r="J356" i="8" s="1"/>
  <c r="H357" i="8"/>
  <c r="J357" i="8"/>
  <c r="H358" i="8"/>
  <c r="J358" i="8" s="1"/>
  <c r="H359" i="8"/>
  <c r="J359" i="8"/>
  <c r="H360" i="8"/>
  <c r="J360" i="8" s="1"/>
  <c r="H361" i="8"/>
  <c r="J361" i="8"/>
  <c r="H362" i="8"/>
  <c r="J362" i="8" s="1"/>
  <c r="H363" i="8"/>
  <c r="J363" i="8"/>
  <c r="H364" i="8"/>
  <c r="J364" i="8" s="1"/>
  <c r="H365" i="8"/>
  <c r="J365" i="8"/>
  <c r="H366" i="8"/>
  <c r="J366" i="8" s="1"/>
  <c r="H367" i="8"/>
  <c r="J367" i="8"/>
  <c r="H368" i="8"/>
  <c r="J368" i="8" s="1"/>
  <c r="H369" i="8"/>
  <c r="J369" i="8"/>
  <c r="H370" i="8"/>
  <c r="J370" i="8" s="1"/>
  <c r="H371" i="8"/>
  <c r="J371" i="8"/>
  <c r="H372" i="8"/>
  <c r="J372" i="8" s="1"/>
  <c r="H373" i="8"/>
  <c r="J373" i="8"/>
  <c r="H374" i="8"/>
  <c r="J374" i="8" s="1"/>
  <c r="H375" i="8"/>
  <c r="J375" i="8"/>
  <c r="H376" i="8"/>
  <c r="J376" i="8" s="1"/>
  <c r="H377" i="8"/>
  <c r="J377" i="8"/>
  <c r="H378" i="8"/>
  <c r="J378" i="8" s="1"/>
  <c r="H379" i="8"/>
  <c r="J379" i="8"/>
  <c r="H380" i="8"/>
  <c r="J380" i="8" s="1"/>
  <c r="H381" i="8"/>
  <c r="J381" i="8"/>
  <c r="H382" i="8"/>
  <c r="J382" i="8" s="1"/>
  <c r="H383" i="8"/>
  <c r="J383" i="8"/>
  <c r="H384" i="8"/>
  <c r="J384" i="8" s="1"/>
  <c r="H385" i="8"/>
  <c r="J385" i="8"/>
  <c r="H386" i="8"/>
  <c r="J386" i="8" s="1"/>
  <c r="H387" i="8"/>
  <c r="J387" i="8"/>
  <c r="H388" i="8"/>
  <c r="J388" i="8" s="1"/>
  <c r="H389" i="8"/>
  <c r="J389" i="8"/>
  <c r="H390" i="8"/>
  <c r="J390" i="8" s="1"/>
  <c r="H391" i="8"/>
  <c r="J391" i="8"/>
  <c r="H392" i="8"/>
  <c r="J392" i="8" s="1"/>
  <c r="H393" i="8"/>
  <c r="J393" i="8"/>
  <c r="H394" i="8"/>
  <c r="J394" i="8" s="1"/>
  <c r="H395" i="8"/>
  <c r="J395" i="8"/>
  <c r="H396" i="8"/>
  <c r="J396" i="8" s="1"/>
  <c r="H397" i="8"/>
  <c r="J397" i="8"/>
  <c r="H398" i="8"/>
  <c r="J398" i="8" s="1"/>
  <c r="H399" i="8"/>
  <c r="J399" i="8"/>
  <c r="H400" i="8"/>
  <c r="J400" i="8" s="1"/>
  <c r="H401" i="8"/>
  <c r="J401" i="8"/>
  <c r="H402" i="8"/>
  <c r="J402" i="8" s="1"/>
  <c r="H403" i="8"/>
  <c r="J403" i="8"/>
  <c r="H221" i="8"/>
  <c r="J221" i="8" s="1"/>
  <c r="H222" i="8"/>
  <c r="J222" i="8" s="1"/>
  <c r="H223" i="8"/>
  <c r="J223" i="8" s="1"/>
  <c r="H224" i="8"/>
  <c r="J224" i="8" s="1"/>
  <c r="H225" i="8"/>
  <c r="J225" i="8" s="1"/>
  <c r="H226" i="8"/>
  <c r="J226" i="8" s="1"/>
  <c r="H227" i="8"/>
  <c r="J227" i="8" s="1"/>
  <c r="H228" i="8"/>
  <c r="J228" i="8" s="1"/>
  <c r="H229" i="8"/>
  <c r="J229" i="8" s="1"/>
  <c r="H230" i="8"/>
  <c r="J230" i="8" s="1"/>
  <c r="H231" i="8"/>
  <c r="J231" i="8" s="1"/>
  <c r="H232" i="8"/>
  <c r="J232" i="8" s="1"/>
  <c r="H233" i="8"/>
  <c r="J233" i="8" s="1"/>
  <c r="H234" i="8"/>
  <c r="J234" i="8" s="1"/>
  <c r="H235" i="8"/>
  <c r="J235" i="8" s="1"/>
  <c r="H236" i="8"/>
  <c r="J236" i="8" s="1"/>
  <c r="H237" i="8"/>
  <c r="J237" i="8" s="1"/>
  <c r="H238" i="8"/>
  <c r="J238" i="8" s="1"/>
  <c r="H239" i="8"/>
  <c r="J239" i="8" s="1"/>
  <c r="H240" i="8"/>
  <c r="J240" i="8" s="1"/>
  <c r="H241" i="8"/>
  <c r="J241" i="8" s="1"/>
  <c r="H242" i="8"/>
  <c r="J242" i="8" s="1"/>
  <c r="H243" i="8"/>
  <c r="J243" i="8" s="1"/>
  <c r="H244" i="8"/>
  <c r="J244" i="8"/>
  <c r="H245" i="8"/>
  <c r="J245" i="8" s="1"/>
  <c r="H246" i="8"/>
  <c r="J246" i="8" s="1"/>
  <c r="H247" i="8"/>
  <c r="J247" i="8" s="1"/>
  <c r="H248" i="8"/>
  <c r="J248" i="8" s="1"/>
  <c r="H249" i="8"/>
  <c r="J249" i="8" s="1"/>
  <c r="H250" i="8"/>
  <c r="J250" i="8" s="1"/>
  <c r="H251" i="8"/>
  <c r="J251" i="8" s="1"/>
  <c r="H252" i="8"/>
  <c r="J252" i="8"/>
  <c r="H253" i="8"/>
  <c r="J253" i="8" s="1"/>
  <c r="H254" i="8"/>
  <c r="J254" i="8" s="1"/>
  <c r="H255" i="8"/>
  <c r="J255" i="8" s="1"/>
  <c r="H256" i="8"/>
  <c r="J256" i="8" s="1"/>
  <c r="H257" i="8"/>
  <c r="J257" i="8" s="1"/>
  <c r="H258" i="8"/>
  <c r="J258" i="8" s="1"/>
  <c r="H259" i="8"/>
  <c r="J259" i="8" s="1"/>
  <c r="H260" i="8"/>
  <c r="J260" i="8" s="1"/>
  <c r="H261" i="8"/>
  <c r="J261" i="8" s="1"/>
  <c r="H262" i="8"/>
  <c r="J262" i="8" s="1"/>
  <c r="H263" i="8"/>
  <c r="J263" i="8" s="1"/>
  <c r="H264" i="8"/>
  <c r="J264" i="8" s="1"/>
  <c r="H265" i="8"/>
  <c r="J265" i="8" s="1"/>
  <c r="H266" i="8"/>
  <c r="J266" i="8" s="1"/>
  <c r="H267" i="8"/>
  <c r="J267" i="8" s="1"/>
  <c r="H268" i="8"/>
  <c r="J268" i="8" s="1"/>
  <c r="H269" i="8"/>
  <c r="J269" i="8" s="1"/>
  <c r="H270" i="8"/>
  <c r="J270" i="8" s="1"/>
  <c r="H271" i="8"/>
  <c r="J271" i="8" s="1"/>
  <c r="H272" i="8"/>
  <c r="J272" i="8" s="1"/>
  <c r="H273" i="8"/>
  <c r="J273" i="8" s="1"/>
  <c r="H274" i="8"/>
  <c r="J274" i="8" s="1"/>
  <c r="H275" i="8"/>
  <c r="J275" i="8" s="1"/>
  <c r="H276" i="8"/>
  <c r="J276" i="8"/>
  <c r="H277" i="8"/>
  <c r="J277" i="8" s="1"/>
  <c r="H278" i="8"/>
  <c r="J278" i="8" s="1"/>
  <c r="H279" i="8"/>
  <c r="J279" i="8" s="1"/>
  <c r="H280" i="8"/>
  <c r="J280" i="8" s="1"/>
  <c r="H281" i="8"/>
  <c r="J281" i="8" s="1"/>
  <c r="H282" i="8"/>
  <c r="J282" i="8" s="1"/>
  <c r="H283" i="8"/>
  <c r="J283" i="8" s="1"/>
  <c r="H284" i="8"/>
  <c r="J284" i="8" s="1"/>
  <c r="H285" i="8"/>
  <c r="J285" i="8" s="1"/>
  <c r="H286" i="8"/>
  <c r="J286" i="8" s="1"/>
  <c r="H287" i="8"/>
  <c r="J287" i="8" s="1"/>
  <c r="H288" i="8"/>
  <c r="J288" i="8" s="1"/>
  <c r="H289" i="8"/>
  <c r="J289" i="8" s="1"/>
  <c r="H290" i="8"/>
  <c r="J290" i="8" s="1"/>
  <c r="H291" i="8"/>
  <c r="J291" i="8" s="1"/>
  <c r="H292" i="8"/>
  <c r="J292" i="8" s="1"/>
  <c r="H293" i="8"/>
  <c r="J293" i="8" s="1"/>
  <c r="H294" i="8"/>
  <c r="J294" i="8" s="1"/>
  <c r="H295" i="8"/>
  <c r="J295" i="8" s="1"/>
  <c r="H296" i="8"/>
  <c r="J296" i="8"/>
  <c r="H297" i="8"/>
  <c r="J297" i="8" s="1"/>
  <c r="H298" i="8"/>
  <c r="J298" i="8" s="1"/>
  <c r="H299" i="8"/>
  <c r="J299" i="8" s="1"/>
  <c r="H300" i="8"/>
  <c r="J300" i="8"/>
  <c r="H301" i="8"/>
  <c r="J301" i="8" s="1"/>
  <c r="H302" i="8"/>
  <c r="J302" i="8" s="1"/>
  <c r="H303" i="8"/>
  <c r="J303" i="8" s="1"/>
  <c r="H304" i="8"/>
  <c r="J304" i="8" s="1"/>
  <c r="H305" i="8"/>
  <c r="J305" i="8" s="1"/>
  <c r="H306" i="8"/>
  <c r="J306" i="8" s="1"/>
  <c r="H307" i="8"/>
  <c r="J307" i="8" s="1"/>
  <c r="H308" i="8"/>
  <c r="J308" i="8" s="1"/>
  <c r="H309" i="8"/>
  <c r="J309" i="8" s="1"/>
  <c r="H310" i="8"/>
  <c r="J310" i="8" s="1"/>
  <c r="H311" i="8"/>
  <c r="J311" i="8" s="1"/>
  <c r="H98" i="8"/>
  <c r="J98" i="8" s="1"/>
  <c r="H99" i="8"/>
  <c r="J99" i="8" s="1"/>
  <c r="H100" i="8"/>
  <c r="J100" i="8" s="1"/>
  <c r="H101" i="8"/>
  <c r="J101" i="8" s="1"/>
  <c r="H102" i="8"/>
  <c r="J102" i="8" s="1"/>
  <c r="H103" i="8"/>
  <c r="J103" i="8" s="1"/>
  <c r="H104" i="8"/>
  <c r="J104" i="8" s="1"/>
  <c r="H105" i="8"/>
  <c r="J105" i="8" s="1"/>
  <c r="H106" i="8"/>
  <c r="J106" i="8" s="1"/>
  <c r="H107" i="8"/>
  <c r="J107" i="8" s="1"/>
  <c r="H108" i="8"/>
  <c r="J108" i="8" s="1"/>
  <c r="H109" i="8"/>
  <c r="J109" i="8" s="1"/>
  <c r="H110" i="8"/>
  <c r="J110" i="8" s="1"/>
  <c r="H111" i="8"/>
  <c r="J111" i="8" s="1"/>
  <c r="H112" i="8"/>
  <c r="J112" i="8" s="1"/>
  <c r="H113" i="8"/>
  <c r="J113" i="8" s="1"/>
  <c r="H114" i="8"/>
  <c r="J114" i="8" s="1"/>
  <c r="H115" i="8"/>
  <c r="J115" i="8" s="1"/>
  <c r="H116" i="8"/>
  <c r="J116" i="8" s="1"/>
  <c r="H117" i="8"/>
  <c r="J117" i="8"/>
  <c r="H118" i="8"/>
  <c r="J118" i="8" s="1"/>
  <c r="H119" i="8"/>
  <c r="J119" i="8" s="1"/>
  <c r="H120" i="8"/>
  <c r="J120" i="8" s="1"/>
  <c r="H121" i="8"/>
  <c r="J121" i="8" s="1"/>
  <c r="H122" i="8"/>
  <c r="J122" i="8" s="1"/>
  <c r="H123" i="8"/>
  <c r="J123" i="8" s="1"/>
  <c r="H124" i="8"/>
  <c r="J124" i="8" s="1"/>
  <c r="H125" i="8"/>
  <c r="J125" i="8"/>
  <c r="H126" i="8"/>
  <c r="J126" i="8" s="1"/>
  <c r="H127" i="8"/>
  <c r="J127" i="8" s="1"/>
  <c r="H128" i="8"/>
  <c r="J128" i="8" s="1"/>
  <c r="H129" i="8"/>
  <c r="J129" i="8" s="1"/>
  <c r="H130" i="8"/>
  <c r="J130" i="8" s="1"/>
  <c r="H131" i="8"/>
  <c r="J131" i="8" s="1"/>
  <c r="H132" i="8"/>
  <c r="J132" i="8" s="1"/>
  <c r="H133" i="8"/>
  <c r="J133" i="8" s="1"/>
  <c r="H134" i="8"/>
  <c r="J134" i="8" s="1"/>
  <c r="H135" i="8"/>
  <c r="J135" i="8" s="1"/>
  <c r="H136" i="8"/>
  <c r="J136" i="8" s="1"/>
  <c r="H137" i="8"/>
  <c r="J137" i="8" s="1"/>
  <c r="H138" i="8"/>
  <c r="J138" i="8" s="1"/>
  <c r="H139" i="8"/>
  <c r="J139" i="8" s="1"/>
  <c r="H140" i="8"/>
  <c r="J140" i="8" s="1"/>
  <c r="H141" i="8"/>
  <c r="J141" i="8" s="1"/>
  <c r="H142" i="8"/>
  <c r="J142" i="8" s="1"/>
  <c r="H143" i="8"/>
  <c r="J143" i="8" s="1"/>
  <c r="H144" i="8"/>
  <c r="J144" i="8" s="1"/>
  <c r="H145" i="8"/>
  <c r="J145" i="8" s="1"/>
  <c r="H146" i="8"/>
  <c r="J146" i="8" s="1"/>
  <c r="H147" i="8"/>
  <c r="J147" i="8" s="1"/>
  <c r="H148" i="8"/>
  <c r="J148" i="8" s="1"/>
  <c r="H149" i="8"/>
  <c r="J149" i="8"/>
  <c r="H150" i="8"/>
  <c r="J150" i="8" s="1"/>
  <c r="H151" i="8"/>
  <c r="J151" i="8" s="1"/>
  <c r="H152" i="8"/>
  <c r="J152" i="8" s="1"/>
  <c r="H153" i="8"/>
  <c r="J153" i="8"/>
  <c r="H154" i="8"/>
  <c r="J154" i="8" s="1"/>
  <c r="H155" i="8"/>
  <c r="J155" i="8" s="1"/>
  <c r="H156" i="8"/>
  <c r="J156" i="8" s="1"/>
  <c r="H157" i="8"/>
  <c r="J157" i="8" s="1"/>
  <c r="H158" i="8"/>
  <c r="J158" i="8" s="1"/>
  <c r="H159" i="8"/>
  <c r="J159" i="8"/>
  <c r="H160" i="8"/>
  <c r="J160" i="8" s="1"/>
  <c r="H161" i="8"/>
  <c r="J161" i="8" s="1"/>
  <c r="H162" i="8"/>
  <c r="J162" i="8" s="1"/>
  <c r="H163" i="8"/>
  <c r="J163" i="8" s="1"/>
  <c r="H164" i="8"/>
  <c r="J164" i="8" s="1"/>
  <c r="H165" i="8"/>
  <c r="J165" i="8" s="1"/>
  <c r="H166" i="8"/>
  <c r="J166" i="8" s="1"/>
  <c r="H167" i="8"/>
  <c r="J167" i="8" s="1"/>
  <c r="H168" i="8"/>
  <c r="J168" i="8" s="1"/>
  <c r="H169" i="8"/>
  <c r="J169" i="8"/>
  <c r="H170" i="8"/>
  <c r="J170" i="8" s="1"/>
  <c r="H171" i="8"/>
  <c r="J171" i="8" s="1"/>
  <c r="H172" i="8"/>
  <c r="J172" i="8" s="1"/>
  <c r="H173" i="8"/>
  <c r="J173" i="8" s="1"/>
  <c r="H174" i="8"/>
  <c r="J174" i="8" s="1"/>
  <c r="H175" i="8"/>
  <c r="J175" i="8" s="1"/>
  <c r="H176" i="8"/>
  <c r="J176" i="8" s="1"/>
  <c r="H177" i="8"/>
  <c r="J177" i="8" s="1"/>
  <c r="H178" i="8"/>
  <c r="J178" i="8" s="1"/>
  <c r="H179" i="8"/>
  <c r="J179" i="8" s="1"/>
  <c r="H180" i="8"/>
  <c r="J180" i="8" s="1"/>
  <c r="H181" i="8"/>
  <c r="J181" i="8"/>
  <c r="H182" i="8"/>
  <c r="J182" i="8" s="1"/>
  <c r="H183" i="8"/>
  <c r="J183" i="8" s="1"/>
  <c r="H184" i="8"/>
  <c r="J184" i="8" s="1"/>
  <c r="H185" i="8"/>
  <c r="J185" i="8" s="1"/>
  <c r="H186" i="8"/>
  <c r="J186" i="8" s="1"/>
  <c r="H187" i="8"/>
  <c r="J187" i="8" s="1"/>
  <c r="H188" i="8"/>
  <c r="J188" i="8" s="1"/>
  <c r="H189" i="8"/>
  <c r="J189" i="8" s="1"/>
  <c r="H190" i="8"/>
  <c r="J190" i="8" s="1"/>
  <c r="H191" i="8"/>
  <c r="J191" i="8" s="1"/>
  <c r="H192" i="8"/>
  <c r="J192" i="8" s="1"/>
  <c r="H193" i="8"/>
  <c r="J193" i="8" s="1"/>
  <c r="H194" i="8"/>
  <c r="J194" i="8" s="1"/>
  <c r="H195" i="8"/>
  <c r="J195" i="8" s="1"/>
  <c r="H196" i="8"/>
  <c r="J196" i="8" s="1"/>
  <c r="H197" i="8"/>
  <c r="J197" i="8" s="1"/>
  <c r="H198" i="8"/>
  <c r="J198" i="8" s="1"/>
  <c r="H199" i="8"/>
  <c r="J199" i="8" s="1"/>
  <c r="H200" i="8"/>
  <c r="J200" i="8" s="1"/>
  <c r="H201" i="8"/>
  <c r="J201" i="8" s="1"/>
  <c r="H202" i="8"/>
  <c r="J202" i="8" s="1"/>
  <c r="H203" i="8"/>
  <c r="J203" i="8" s="1"/>
  <c r="H204" i="8"/>
  <c r="J204" i="8" s="1"/>
  <c r="H205" i="8"/>
  <c r="J205" i="8"/>
  <c r="H206" i="8"/>
  <c r="J206" i="8" s="1"/>
  <c r="H207" i="8"/>
  <c r="J207" i="8" s="1"/>
  <c r="H208" i="8"/>
  <c r="J208" i="8" s="1"/>
  <c r="H209" i="8"/>
  <c r="J209" i="8" s="1"/>
  <c r="H210" i="8"/>
  <c r="J210" i="8" s="1"/>
  <c r="H211" i="8"/>
  <c r="J211" i="8" s="1"/>
  <c r="H212" i="8"/>
  <c r="J212" i="8" s="1"/>
  <c r="H213" i="8"/>
  <c r="J213" i="8" s="1"/>
  <c r="H214" i="8"/>
  <c r="J214" i="8" s="1"/>
  <c r="H215" i="8"/>
  <c r="J215" i="8" s="1"/>
  <c r="H216" i="8"/>
  <c r="J216" i="8" s="1"/>
  <c r="H217" i="8"/>
  <c r="J217" i="8" s="1"/>
  <c r="H218" i="8"/>
  <c r="J218" i="8" s="1"/>
  <c r="H219" i="8"/>
  <c r="J219" i="8" s="1"/>
  <c r="H220" i="8"/>
  <c r="J220" i="8" s="1"/>
  <c r="H97" i="8"/>
  <c r="J97" i="8" s="1"/>
  <c r="H96" i="8"/>
  <c r="J96" i="8" s="1"/>
  <c r="H95" i="8"/>
  <c r="J95" i="8" s="1"/>
  <c r="H94" i="8"/>
  <c r="J94" i="8" s="1"/>
  <c r="H93" i="8"/>
  <c r="J93" i="8" s="1"/>
  <c r="H92" i="8"/>
  <c r="J92" i="8" s="1"/>
  <c r="H91" i="8"/>
  <c r="J91" i="8" s="1"/>
  <c r="H90" i="8"/>
  <c r="J90" i="8" s="1"/>
  <c r="H89" i="8"/>
  <c r="J89" i="8" s="1"/>
  <c r="H88" i="8"/>
  <c r="J88" i="8" s="1"/>
  <c r="H87" i="8"/>
  <c r="J87" i="8" s="1"/>
  <c r="H86" i="8"/>
  <c r="J86" i="8" s="1"/>
  <c r="H85" i="8"/>
  <c r="J85" i="8" s="1"/>
  <c r="H84" i="8"/>
  <c r="J84" i="8" s="1"/>
  <c r="H83" i="8"/>
  <c r="J83" i="8" s="1"/>
  <c r="H82" i="8"/>
  <c r="J82" i="8" s="1"/>
  <c r="H81" i="8"/>
  <c r="J81" i="8" s="1"/>
  <c r="H80" i="8"/>
  <c r="J80" i="8" s="1"/>
  <c r="H79" i="8"/>
  <c r="J79" i="8" s="1"/>
  <c r="H78" i="8"/>
  <c r="J78" i="8" s="1"/>
  <c r="H77" i="8"/>
  <c r="J77" i="8" s="1"/>
  <c r="H76" i="8"/>
  <c r="J76" i="8" s="1"/>
  <c r="H75" i="8"/>
  <c r="J75" i="8" s="1"/>
  <c r="H74" i="8"/>
  <c r="J74" i="8" s="1"/>
  <c r="H73" i="8"/>
  <c r="J73" i="8" s="1"/>
  <c r="H72" i="8"/>
  <c r="J72" i="8" s="1"/>
  <c r="H71" i="8"/>
  <c r="J71" i="8" s="1"/>
  <c r="H70" i="8"/>
  <c r="J70" i="8" s="1"/>
  <c r="H69" i="8"/>
  <c r="J69" i="8" s="1"/>
  <c r="H68" i="8"/>
  <c r="J68" i="8" s="1"/>
  <c r="H67" i="8"/>
  <c r="J67" i="8" s="1"/>
  <c r="H66" i="8"/>
  <c r="J66" i="8" s="1"/>
  <c r="H65" i="8"/>
  <c r="J65" i="8" s="1"/>
  <c r="H64" i="8"/>
  <c r="J64" i="8" s="1"/>
  <c r="H63" i="8"/>
  <c r="J63" i="8" s="1"/>
  <c r="H62" i="8"/>
  <c r="J62" i="8" s="1"/>
  <c r="H61" i="8"/>
  <c r="J61" i="8" s="1"/>
  <c r="H60" i="8"/>
  <c r="J60" i="8" s="1"/>
  <c r="H59" i="8"/>
  <c r="J59" i="8" s="1"/>
  <c r="H58" i="8"/>
  <c r="J58" i="8" s="1"/>
  <c r="H57" i="8"/>
  <c r="J57" i="8" s="1"/>
  <c r="H56" i="8"/>
  <c r="J56" i="8" s="1"/>
  <c r="H55" i="8"/>
  <c r="J55" i="8" s="1"/>
  <c r="H54" i="8"/>
  <c r="J54" i="8" s="1"/>
  <c r="H53" i="8"/>
  <c r="J53" i="8" s="1"/>
  <c r="H52" i="8"/>
  <c r="J52" i="8" s="1"/>
  <c r="H51" i="8"/>
  <c r="J51" i="8" s="1"/>
  <c r="H50" i="8"/>
  <c r="J50" i="8" s="1"/>
  <c r="H49" i="8"/>
  <c r="J49" i="8" s="1"/>
  <c r="H48" i="8"/>
  <c r="J48" i="8" s="1"/>
  <c r="H47" i="8"/>
  <c r="J47" i="8" s="1"/>
  <c r="H46" i="8"/>
  <c r="J46" i="8" s="1"/>
  <c r="H45" i="8"/>
  <c r="J45" i="8" s="1"/>
  <c r="H44" i="8"/>
  <c r="J44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H35" i="8"/>
  <c r="J35" i="8" s="1"/>
  <c r="H34" i="8"/>
  <c r="J34" i="8" s="1"/>
  <c r="H33" i="8"/>
  <c r="J33" i="8" s="1"/>
  <c r="H32" i="8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6" i="8"/>
  <c r="J6" i="8" s="1"/>
  <c r="H1048282" i="8"/>
  <c r="H522" i="8"/>
  <c r="J522" i="8" s="1"/>
  <c r="H521" i="8"/>
  <c r="J521" i="8" s="1"/>
  <c r="H520" i="8"/>
  <c r="J520" i="8" s="1"/>
  <c r="H519" i="8"/>
  <c r="J519" i="8" s="1"/>
  <c r="H518" i="8"/>
  <c r="J518" i="8" s="1"/>
  <c r="H517" i="8"/>
  <c r="J517" i="8" s="1"/>
  <c r="H516" i="8"/>
  <c r="J516" i="8" s="1"/>
  <c r="H515" i="8"/>
  <c r="J515" i="8" s="1"/>
  <c r="H514" i="8"/>
  <c r="J514" i="8" s="1"/>
  <c r="H513" i="8"/>
  <c r="J513" i="8" s="1"/>
  <c r="H512" i="8"/>
  <c r="J512" i="8" s="1"/>
  <c r="H511" i="8"/>
  <c r="J511" i="8" s="1"/>
  <c r="H510" i="8"/>
  <c r="J510" i="8" s="1"/>
  <c r="H509" i="8"/>
  <c r="J509" i="8" s="1"/>
  <c r="H508" i="8"/>
  <c r="J508" i="8" s="1"/>
  <c r="H507" i="8"/>
  <c r="J507" i="8" s="1"/>
  <c r="H506" i="8"/>
  <c r="J506" i="8" s="1"/>
  <c r="H505" i="8"/>
  <c r="J505" i="8" s="1"/>
  <c r="H504" i="8"/>
  <c r="J504" i="8" s="1"/>
  <c r="H503" i="8"/>
  <c r="J503" i="8" s="1"/>
  <c r="H502" i="8"/>
  <c r="J502" i="8" s="1"/>
  <c r="H501" i="8"/>
  <c r="J501" i="8" s="1"/>
  <c r="H500" i="8"/>
  <c r="J500" i="8" s="1"/>
  <c r="H499" i="8"/>
  <c r="J499" i="8" s="1"/>
  <c r="H498" i="8"/>
  <c r="J498" i="8" s="1"/>
  <c r="H497" i="8"/>
  <c r="J497" i="8" s="1"/>
  <c r="H496" i="8"/>
  <c r="J496" i="8" s="1"/>
  <c r="H495" i="8"/>
  <c r="J495" i="8" s="1"/>
  <c r="H494" i="8"/>
  <c r="J494" i="8" s="1"/>
  <c r="H493" i="8"/>
  <c r="J493" i="8" s="1"/>
  <c r="H492" i="8"/>
  <c r="J492" i="8" s="1"/>
  <c r="H491" i="8"/>
  <c r="J491" i="8" s="1"/>
  <c r="H490" i="8"/>
  <c r="J490" i="8" s="1"/>
  <c r="H489" i="8"/>
  <c r="J489" i="8" s="1"/>
  <c r="H488" i="8"/>
  <c r="J488" i="8" s="1"/>
  <c r="H487" i="8"/>
  <c r="J487" i="8" s="1"/>
  <c r="H486" i="8"/>
  <c r="J486" i="8" s="1"/>
  <c r="H485" i="8"/>
  <c r="J485" i="8" s="1"/>
  <c r="H484" i="8"/>
  <c r="J484" i="8" s="1"/>
  <c r="H483" i="8"/>
  <c r="J483" i="8" s="1"/>
  <c r="H482" i="8"/>
  <c r="J482" i="8" s="1"/>
  <c r="H481" i="8"/>
  <c r="J481" i="8" s="1"/>
  <c r="H480" i="8"/>
  <c r="J480" i="8" s="1"/>
  <c r="H479" i="8"/>
  <c r="J479" i="8" s="1"/>
  <c r="H478" i="8"/>
  <c r="J478" i="8" s="1"/>
  <c r="H477" i="8"/>
  <c r="J477" i="8" s="1"/>
  <c r="H476" i="8"/>
  <c r="J476" i="8" s="1"/>
  <c r="H475" i="8"/>
  <c r="J475" i="8" s="1"/>
  <c r="H474" i="8"/>
  <c r="J474" i="8" s="1"/>
  <c r="H473" i="8"/>
  <c r="J473" i="8" s="1"/>
  <c r="H472" i="8"/>
  <c r="J472" i="8" s="1"/>
  <c r="H471" i="8"/>
  <c r="J471" i="8" s="1"/>
  <c r="H470" i="8"/>
  <c r="J470" i="8" s="1"/>
  <c r="H469" i="8"/>
  <c r="J469" i="8" s="1"/>
  <c r="H468" i="8"/>
  <c r="J468" i="8" s="1"/>
  <c r="H467" i="8"/>
  <c r="J467" i="8" s="1"/>
  <c r="H466" i="8"/>
  <c r="J466" i="8" s="1"/>
  <c r="H465" i="8"/>
  <c r="J465" i="8" s="1"/>
  <c r="H464" i="8"/>
  <c r="J464" i="8" s="1"/>
  <c r="H463" i="8"/>
  <c r="J463" i="8" s="1"/>
  <c r="H462" i="8"/>
  <c r="J462" i="8" s="1"/>
  <c r="H461" i="8"/>
  <c r="J461" i="8" s="1"/>
  <c r="H460" i="8"/>
  <c r="J460" i="8" s="1"/>
  <c r="H459" i="8"/>
  <c r="J459" i="8" s="1"/>
  <c r="H458" i="8"/>
  <c r="J458" i="8" s="1"/>
  <c r="H457" i="8"/>
  <c r="J457" i="8" s="1"/>
  <c r="H456" i="8"/>
  <c r="J456" i="8" s="1"/>
  <c r="H455" i="8"/>
  <c r="J455" i="8" s="1"/>
  <c r="H454" i="8"/>
  <c r="J454" i="8" s="1"/>
  <c r="H453" i="8"/>
  <c r="J453" i="8" s="1"/>
  <c r="H452" i="8"/>
  <c r="J452" i="8" s="1"/>
  <c r="H451" i="8"/>
  <c r="J451" i="8" s="1"/>
  <c r="H450" i="8"/>
  <c r="J450" i="8" s="1"/>
  <c r="H449" i="8"/>
  <c r="J449" i="8" s="1"/>
  <c r="H448" i="8"/>
  <c r="J448" i="8" s="1"/>
  <c r="H447" i="8"/>
  <c r="J447" i="8" s="1"/>
  <c r="H446" i="8"/>
  <c r="J446" i="8" s="1"/>
  <c r="H445" i="8"/>
  <c r="J445" i="8" s="1"/>
  <c r="H444" i="8"/>
  <c r="J444" i="8" s="1"/>
  <c r="H443" i="8"/>
  <c r="J443" i="8" s="1"/>
  <c r="H442" i="8"/>
  <c r="J442" i="8" s="1"/>
  <c r="H441" i="8"/>
  <c r="J441" i="8" s="1"/>
  <c r="H440" i="8"/>
  <c r="J440" i="8" s="1"/>
  <c r="H439" i="8"/>
  <c r="J439" i="8" s="1"/>
  <c r="H438" i="8"/>
  <c r="J438" i="8" s="1"/>
  <c r="H437" i="8"/>
  <c r="J437" i="8" s="1"/>
  <c r="H436" i="8"/>
  <c r="J436" i="8" s="1"/>
  <c r="H435" i="8"/>
  <c r="J435" i="8" s="1"/>
  <c r="H434" i="8"/>
  <c r="J434" i="8" s="1"/>
  <c r="H433" i="8"/>
  <c r="J433" i="8" s="1"/>
  <c r="H432" i="8"/>
  <c r="J432" i="8" s="1"/>
  <c r="H431" i="8"/>
  <c r="J431" i="8" s="1"/>
  <c r="H430" i="8"/>
  <c r="J430" i="8" s="1"/>
  <c r="H429" i="8"/>
  <c r="J429" i="8" s="1"/>
  <c r="H428" i="8"/>
  <c r="J428" i="8" s="1"/>
  <c r="H427" i="8"/>
  <c r="J427" i="8" s="1"/>
  <c r="H426" i="8"/>
  <c r="J426" i="8" s="1"/>
  <c r="H425" i="8"/>
  <c r="J425" i="8" s="1"/>
  <c r="H424" i="8"/>
  <c r="J424" i="8" s="1"/>
  <c r="H423" i="8"/>
  <c r="J423" i="8" s="1"/>
  <c r="H422" i="8"/>
  <c r="J422" i="8" s="1"/>
  <c r="H421" i="8"/>
  <c r="J421" i="8" s="1"/>
  <c r="H420" i="8"/>
  <c r="J420" i="8" s="1"/>
  <c r="H419" i="8"/>
  <c r="J419" i="8" s="1"/>
  <c r="H418" i="8"/>
  <c r="J418" i="8" s="1"/>
  <c r="H417" i="8"/>
  <c r="J417" i="8" s="1"/>
  <c r="H416" i="8"/>
  <c r="J416" i="8" s="1"/>
  <c r="H415" i="8"/>
  <c r="J415" i="8" s="1"/>
  <c r="H414" i="8"/>
  <c r="J414" i="8" s="1"/>
  <c r="H413" i="8"/>
  <c r="J413" i="8" s="1"/>
  <c r="H412" i="8"/>
  <c r="J412" i="8" s="1"/>
  <c r="H411" i="8"/>
  <c r="J411" i="8" s="1"/>
  <c r="H410" i="8"/>
  <c r="J410" i="8" s="1"/>
  <c r="H409" i="8"/>
  <c r="J409" i="8" s="1"/>
  <c r="H408" i="8"/>
  <c r="J408" i="8" s="1"/>
  <c r="H407" i="8"/>
  <c r="J407" i="8" s="1"/>
  <c r="H406" i="8"/>
  <c r="J406" i="8" s="1"/>
  <c r="H405" i="8"/>
  <c r="J405" i="8" s="1"/>
  <c r="H404" i="8"/>
  <c r="J404" i="8" s="1"/>
</calcChain>
</file>

<file path=xl/sharedStrings.xml><?xml version="1.0" encoding="utf-8"?>
<sst xmlns="http://schemas.openxmlformats.org/spreadsheetml/2006/main" count="3118" uniqueCount="1404">
  <si>
    <t>Класс</t>
  </si>
  <si>
    <t>Шифр</t>
  </si>
  <si>
    <t>Сумма баллов</t>
  </si>
  <si>
    <t>Место</t>
  </si>
  <si>
    <t>Listening</t>
  </si>
  <si>
    <t>Reading</t>
  </si>
  <si>
    <t>Use of English</t>
  </si>
  <si>
    <t>Writing</t>
  </si>
  <si>
    <t xml:space="preserve">№ п/п 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</si>
  <si>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</si>
  <si>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</si>
  <si>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</si>
  <si>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</si>
  <si>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</si>
  <si>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</si>
  <si>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</si>
  <si>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А701</t>
  </si>
  <si>
    <t>А702</t>
  </si>
  <si>
    <t>А703</t>
  </si>
  <si>
    <t>А704</t>
  </si>
  <si>
    <t>А706</t>
  </si>
  <si>
    <t>А707</t>
  </si>
  <si>
    <t>А708</t>
  </si>
  <si>
    <t>А709</t>
  </si>
  <si>
    <t>А710</t>
  </si>
  <si>
    <t>А711</t>
  </si>
  <si>
    <t>А712</t>
  </si>
  <si>
    <t>А713</t>
  </si>
  <si>
    <t>А715</t>
  </si>
  <si>
    <t>А716</t>
  </si>
  <si>
    <t>А717</t>
  </si>
  <si>
    <t>А718</t>
  </si>
  <si>
    <t>А719</t>
  </si>
  <si>
    <t>А720</t>
  </si>
  <si>
    <t>А722</t>
  </si>
  <si>
    <t>А723</t>
  </si>
  <si>
    <t>А724</t>
  </si>
  <si>
    <t>А725</t>
  </si>
  <si>
    <t>А726</t>
  </si>
  <si>
    <t>А727</t>
  </si>
  <si>
    <t>А728</t>
  </si>
  <si>
    <t>А729</t>
  </si>
  <si>
    <t>А730</t>
  </si>
  <si>
    <t>А731</t>
  </si>
  <si>
    <t>А732</t>
  </si>
  <si>
    <t>А733</t>
  </si>
  <si>
    <t>А734</t>
  </si>
  <si>
    <t>А735</t>
  </si>
  <si>
    <t>А736</t>
  </si>
  <si>
    <t>А737</t>
  </si>
  <si>
    <t>А738</t>
  </si>
  <si>
    <t>А739</t>
  </si>
  <si>
    <t>А740</t>
  </si>
  <si>
    <t>А741</t>
  </si>
  <si>
    <t>А742</t>
  </si>
  <si>
    <t>А743</t>
  </si>
  <si>
    <t>А744</t>
  </si>
  <si>
    <t>А745</t>
  </si>
  <si>
    <t>А746</t>
  </si>
  <si>
    <t>А747</t>
  </si>
  <si>
    <t>А748</t>
  </si>
  <si>
    <t>А749</t>
  </si>
  <si>
    <t>А750</t>
  </si>
  <si>
    <t>А751</t>
  </si>
  <si>
    <t>А752</t>
  </si>
  <si>
    <t>А753</t>
  </si>
  <si>
    <t>А754</t>
  </si>
  <si>
    <t>А755</t>
  </si>
  <si>
    <t>А758</t>
  </si>
  <si>
    <t>А759</t>
  </si>
  <si>
    <t>А760</t>
  </si>
  <si>
    <t>А762</t>
  </si>
  <si>
    <t>А764</t>
  </si>
  <si>
    <t>А765</t>
  </si>
  <si>
    <t>А766</t>
  </si>
  <si>
    <t>А767</t>
  </si>
  <si>
    <t>А768</t>
  </si>
  <si>
    <t>А769</t>
  </si>
  <si>
    <t>А770</t>
  </si>
  <si>
    <t>А771</t>
  </si>
  <si>
    <t>А772</t>
  </si>
  <si>
    <t>А773</t>
  </si>
  <si>
    <t>А774</t>
  </si>
  <si>
    <t>А775</t>
  </si>
  <si>
    <t>А776</t>
  </si>
  <si>
    <t>А777</t>
  </si>
  <si>
    <t>А778</t>
  </si>
  <si>
    <t>А779</t>
  </si>
  <si>
    <t>А780</t>
  </si>
  <si>
    <t>А781</t>
  </si>
  <si>
    <t>А782</t>
  </si>
  <si>
    <t>А783</t>
  </si>
  <si>
    <t>А784</t>
  </si>
  <si>
    <t>А785</t>
  </si>
  <si>
    <t>А786</t>
  </si>
  <si>
    <t>А787</t>
  </si>
  <si>
    <t>А788</t>
  </si>
  <si>
    <t>А789</t>
  </si>
  <si>
    <t>А790</t>
  </si>
  <si>
    <t>А791</t>
  </si>
  <si>
    <t>А792</t>
  </si>
  <si>
    <t>А793</t>
  </si>
  <si>
    <t>А794</t>
  </si>
  <si>
    <t>А795</t>
  </si>
  <si>
    <t>А796</t>
  </si>
  <si>
    <t>А797</t>
  </si>
  <si>
    <t>А798</t>
  </si>
  <si>
    <t>А799</t>
  </si>
  <si>
    <t>призер</t>
  </si>
  <si>
    <t>победитель</t>
  </si>
  <si>
    <t>участник</t>
  </si>
  <si>
    <t xml:space="preserve">Алейников </t>
  </si>
  <si>
    <t xml:space="preserve">Матвей </t>
  </si>
  <si>
    <t>Дмитриевич</t>
  </si>
  <si>
    <t>МАОУ СОШ № 33</t>
  </si>
  <si>
    <t>Алметов</t>
  </si>
  <si>
    <t>Кирилл</t>
  </si>
  <si>
    <t>Олегович</t>
  </si>
  <si>
    <t>МАОУ ШИЛИ</t>
  </si>
  <si>
    <t xml:space="preserve">Анкенман </t>
  </si>
  <si>
    <t xml:space="preserve"> Анастасия </t>
  </si>
  <si>
    <t xml:space="preserve">Стефановна </t>
  </si>
  <si>
    <t>МАОУ СОШ № 7</t>
  </si>
  <si>
    <t>Богаченков</t>
  </si>
  <si>
    <t>Александр</t>
  </si>
  <si>
    <t>Александрович</t>
  </si>
  <si>
    <t>МАОУ лицей № 49</t>
  </si>
  <si>
    <t>Бульбенков</t>
  </si>
  <si>
    <t>Алексеевич</t>
  </si>
  <si>
    <t>МАОУ гимназия № 22</t>
  </si>
  <si>
    <t xml:space="preserve">Буртовая  </t>
  </si>
  <si>
    <t>Дарья</t>
  </si>
  <si>
    <t>Викторовна</t>
  </si>
  <si>
    <t>МАОУ СОШ № 6 с УИОП</t>
  </si>
  <si>
    <t>Быков</t>
  </si>
  <si>
    <t>Аким</t>
  </si>
  <si>
    <t>МАОУ гимназия № 1</t>
  </si>
  <si>
    <t xml:space="preserve">Васин </t>
  </si>
  <si>
    <t xml:space="preserve">Даниил </t>
  </si>
  <si>
    <t>Владимирович</t>
  </si>
  <si>
    <t>Волкова</t>
  </si>
  <si>
    <t>Виктория</t>
  </si>
  <si>
    <t>Вадимовна</t>
  </si>
  <si>
    <t>МАОУ гимназия № 40 им. Ю.А. Гагарина</t>
  </si>
  <si>
    <t>Галаев</t>
  </si>
  <si>
    <t>Денис</t>
  </si>
  <si>
    <t>Витальевич</t>
  </si>
  <si>
    <t>МАОУ СОШ № 14</t>
  </si>
  <si>
    <t>Гапоненко</t>
  </si>
  <si>
    <t xml:space="preserve">Ксения </t>
  </si>
  <si>
    <t>Васильевна</t>
  </si>
  <si>
    <t>МАОУ гимназия № 32</t>
  </si>
  <si>
    <t>Гетьманский</t>
  </si>
  <si>
    <t>Иван</t>
  </si>
  <si>
    <t>Сергеевич</t>
  </si>
  <si>
    <t>Гришина</t>
  </si>
  <si>
    <t>Александра</t>
  </si>
  <si>
    <t>Дейнеко</t>
  </si>
  <si>
    <t>Артем</t>
  </si>
  <si>
    <t>Валерьевич</t>
  </si>
  <si>
    <t>ЧОУ КЭЛ "Ганзейская ладья"</t>
  </si>
  <si>
    <t>Джевага</t>
  </si>
  <si>
    <t>Мария</t>
  </si>
  <si>
    <t>Андреевна</t>
  </si>
  <si>
    <t>МАОУ СОШ № 8</t>
  </si>
  <si>
    <t>Егоров</t>
  </si>
  <si>
    <t>Михаил</t>
  </si>
  <si>
    <t>Журавлевич</t>
  </si>
  <si>
    <t>Дмитриевна</t>
  </si>
  <si>
    <t>МАОУ СОШ № 26</t>
  </si>
  <si>
    <t>Захарец</t>
  </si>
  <si>
    <t>Вячеслав</t>
  </si>
  <si>
    <t>Викторович</t>
  </si>
  <si>
    <t>Иванова</t>
  </si>
  <si>
    <t>Ангелина</t>
  </si>
  <si>
    <t>Сергеевна</t>
  </si>
  <si>
    <t>Исакова</t>
  </si>
  <si>
    <t>Алексеевна</t>
  </si>
  <si>
    <t>Капула</t>
  </si>
  <si>
    <t>Маргарита</t>
  </si>
  <si>
    <t>Евгеньева</t>
  </si>
  <si>
    <t>МАОУ лицей № 18</t>
  </si>
  <si>
    <t>Карузин</t>
  </si>
  <si>
    <t>Михайлович</t>
  </si>
  <si>
    <t>Катбетдинова</t>
  </si>
  <si>
    <t>Эльвира</t>
  </si>
  <si>
    <t>Эдуардовна</t>
  </si>
  <si>
    <t>Качанович</t>
  </si>
  <si>
    <t>Александровна</t>
  </si>
  <si>
    <t>МАОУ лицей № 23</t>
  </si>
  <si>
    <t>Кирина</t>
  </si>
  <si>
    <t>Ника</t>
  </si>
  <si>
    <t>Евгеньевна</t>
  </si>
  <si>
    <t>АНО СОШ "РОСТОК"</t>
  </si>
  <si>
    <t>Кислицына</t>
  </si>
  <si>
    <t xml:space="preserve">Коваленко </t>
  </si>
  <si>
    <t xml:space="preserve">Дарья </t>
  </si>
  <si>
    <t>Денисовна</t>
  </si>
  <si>
    <t>Коваль</t>
  </si>
  <si>
    <t>Колесник</t>
  </si>
  <si>
    <t>Колосова</t>
  </si>
  <si>
    <t>Лолита</t>
  </si>
  <si>
    <t>МАОУ СОШ № 47</t>
  </si>
  <si>
    <t>Кононов</t>
  </si>
  <si>
    <t>Даниил</t>
  </si>
  <si>
    <t>ГБОУ КО КШИ "АПКМК"</t>
  </si>
  <si>
    <t>Корбут</t>
  </si>
  <si>
    <t>Полина</t>
  </si>
  <si>
    <t>Кореньков</t>
  </si>
  <si>
    <t>Корчагин</t>
  </si>
  <si>
    <t>Виктор</t>
  </si>
  <si>
    <t>Котова</t>
  </si>
  <si>
    <t>Софья</t>
  </si>
  <si>
    <t>МАОУ СОШ № 56</t>
  </si>
  <si>
    <t>Кудинов</t>
  </si>
  <si>
    <t>Андреевич</t>
  </si>
  <si>
    <t>Кулешов</t>
  </si>
  <si>
    <t>Андрей</t>
  </si>
  <si>
    <t>Кириллович</t>
  </si>
  <si>
    <t>Куркова</t>
  </si>
  <si>
    <t>Елизавета</t>
  </si>
  <si>
    <t>Кучма</t>
  </si>
  <si>
    <t xml:space="preserve">Николай </t>
  </si>
  <si>
    <t>Лагуткина</t>
  </si>
  <si>
    <t>Анна</t>
  </si>
  <si>
    <t xml:space="preserve">Лебедева </t>
  </si>
  <si>
    <t xml:space="preserve">Михайловна </t>
  </si>
  <si>
    <t>Ломова</t>
  </si>
  <si>
    <t>Алина</t>
  </si>
  <si>
    <t>МАОУ СОШ № 38</t>
  </si>
  <si>
    <t xml:space="preserve">Лукашевич </t>
  </si>
  <si>
    <t>Матвей</t>
  </si>
  <si>
    <t>Любченко</t>
  </si>
  <si>
    <t>МАОУ СОШ № 29</t>
  </si>
  <si>
    <t>Макарова</t>
  </si>
  <si>
    <t>Владимировна</t>
  </si>
  <si>
    <t>Максакова</t>
  </si>
  <si>
    <t>Арина</t>
  </si>
  <si>
    <t>Мананникова</t>
  </si>
  <si>
    <t>Екатерина</t>
  </si>
  <si>
    <t>Вячеславовна</t>
  </si>
  <si>
    <t>Медведьков</t>
  </si>
  <si>
    <t>Роман</t>
  </si>
  <si>
    <t>Антонович</t>
  </si>
  <si>
    <t>Мека</t>
  </si>
  <si>
    <t xml:space="preserve">Мельник </t>
  </si>
  <si>
    <t>Львович</t>
  </si>
  <si>
    <t xml:space="preserve">Микин </t>
  </si>
  <si>
    <t>Артём</t>
  </si>
  <si>
    <t xml:space="preserve">Мокин </t>
  </si>
  <si>
    <t>Ярославович</t>
  </si>
  <si>
    <t>Назаров</t>
  </si>
  <si>
    <t>Виталий</t>
  </si>
  <si>
    <t>Несын</t>
  </si>
  <si>
    <t>Всеволод</t>
  </si>
  <si>
    <t>Владиславович</t>
  </si>
  <si>
    <t>Никитина</t>
  </si>
  <si>
    <t>Вера</t>
  </si>
  <si>
    <t>Игоревна</t>
  </si>
  <si>
    <t>Пентела</t>
  </si>
  <si>
    <t>Ольга</t>
  </si>
  <si>
    <t>Петров</t>
  </si>
  <si>
    <t xml:space="preserve">Александр </t>
  </si>
  <si>
    <t>Пименкова</t>
  </si>
  <si>
    <t xml:space="preserve">Анна </t>
  </si>
  <si>
    <t>Плитман</t>
  </si>
  <si>
    <t xml:space="preserve">Яна </t>
  </si>
  <si>
    <t xml:space="preserve">Погорелов </t>
  </si>
  <si>
    <t>Максимович</t>
  </si>
  <si>
    <t>Подлипалина</t>
  </si>
  <si>
    <t>Владиславовна</t>
  </si>
  <si>
    <t>Попова</t>
  </si>
  <si>
    <t>Ксения</t>
  </si>
  <si>
    <t>Привалова</t>
  </si>
  <si>
    <t>Ивановна</t>
  </si>
  <si>
    <t>Приставка</t>
  </si>
  <si>
    <t>Тимофей</t>
  </si>
  <si>
    <t>Николаевич</t>
  </si>
  <si>
    <t>Просина</t>
  </si>
  <si>
    <t>Анастасия</t>
  </si>
  <si>
    <t>Павловна</t>
  </si>
  <si>
    <t>Евгения</t>
  </si>
  <si>
    <t>Рольбинова</t>
  </si>
  <si>
    <t>Алиса</t>
  </si>
  <si>
    <t>Рудин</t>
  </si>
  <si>
    <t>Русланович</t>
  </si>
  <si>
    <t>МАОУ лицей № 17</t>
  </si>
  <si>
    <t xml:space="preserve">Свирилина </t>
  </si>
  <si>
    <t>Кирилловна</t>
  </si>
  <si>
    <t>Селиванова</t>
  </si>
  <si>
    <t>Диана</t>
  </si>
  <si>
    <t>МАОУ СОШ № 31</t>
  </si>
  <si>
    <t xml:space="preserve">Семёнова </t>
  </si>
  <si>
    <t xml:space="preserve">Склярова </t>
  </si>
  <si>
    <t>Соколова</t>
  </si>
  <si>
    <t>Руслановна</t>
  </si>
  <si>
    <t>Солнцев</t>
  </si>
  <si>
    <t>Максим</t>
  </si>
  <si>
    <t>Солоджук</t>
  </si>
  <si>
    <t>Никита</t>
  </si>
  <si>
    <t>Соснина</t>
  </si>
  <si>
    <t>Луиза</t>
  </si>
  <si>
    <t xml:space="preserve">Сурина </t>
  </si>
  <si>
    <t xml:space="preserve">Суртаев </t>
  </si>
  <si>
    <t xml:space="preserve">Евгеньевич </t>
  </si>
  <si>
    <t>Тиховнина</t>
  </si>
  <si>
    <t xml:space="preserve">Тихонов </t>
  </si>
  <si>
    <t>Витальевна</t>
  </si>
  <si>
    <t>Трапезникова</t>
  </si>
  <si>
    <t>Мирослава</t>
  </si>
  <si>
    <t>Уткина</t>
  </si>
  <si>
    <t>Владислава</t>
  </si>
  <si>
    <t>Романовна</t>
  </si>
  <si>
    <t>МАОУ СОШ № 46 с УИОП</t>
  </si>
  <si>
    <t>Хальчицкий</t>
  </si>
  <si>
    <t xml:space="preserve">Хлевтов </t>
  </si>
  <si>
    <t xml:space="preserve">Георгий </t>
  </si>
  <si>
    <t>Чечёткина</t>
  </si>
  <si>
    <t>Чмелюк</t>
  </si>
  <si>
    <t>Шахова</t>
  </si>
  <si>
    <t>Шевченко</t>
  </si>
  <si>
    <t>Шелест</t>
  </si>
  <si>
    <t>Марина</t>
  </si>
  <si>
    <t>Ренатовна</t>
  </si>
  <si>
    <t>Щепкова</t>
  </si>
  <si>
    <t>Николаевна</t>
  </si>
  <si>
    <t>Эрдман</t>
  </si>
  <si>
    <t>Иен</t>
  </si>
  <si>
    <t>Томас</t>
  </si>
  <si>
    <t>Яременко</t>
  </si>
  <si>
    <t>А8097</t>
  </si>
  <si>
    <t xml:space="preserve">победитель  </t>
  </si>
  <si>
    <t>Родин</t>
  </si>
  <si>
    <t>А8081</t>
  </si>
  <si>
    <t>Пелевин</t>
  </si>
  <si>
    <t>А8025</t>
  </si>
  <si>
    <t>Воробьева</t>
  </si>
  <si>
    <t>Валерия</t>
  </si>
  <si>
    <t>А8026</t>
  </si>
  <si>
    <t>Гладких</t>
  </si>
  <si>
    <t>Евгеньевич</t>
  </si>
  <si>
    <t>А8059</t>
  </si>
  <si>
    <t>Корчемный</t>
  </si>
  <si>
    <t>А8116</t>
  </si>
  <si>
    <t>Ушков</t>
  </si>
  <si>
    <t>Владимир</t>
  </si>
  <si>
    <t>А8006</t>
  </si>
  <si>
    <t>Армичева</t>
  </si>
  <si>
    <t>А8024</t>
  </si>
  <si>
    <t>Оксана</t>
  </si>
  <si>
    <t>А8035</t>
  </si>
  <si>
    <t>Дмитроченко</t>
  </si>
  <si>
    <t>А8004</t>
  </si>
  <si>
    <t xml:space="preserve">Аникеенко   </t>
  </si>
  <si>
    <t>А8020</t>
  </si>
  <si>
    <t>Васюкова</t>
  </si>
  <si>
    <t>А8055</t>
  </si>
  <si>
    <t>Колчин</t>
  </si>
  <si>
    <t>Данил</t>
  </si>
  <si>
    <t>А8061</t>
  </si>
  <si>
    <t>Латушкина</t>
  </si>
  <si>
    <t xml:space="preserve">Алина </t>
  </si>
  <si>
    <t>А8090</t>
  </si>
  <si>
    <t>Попов</t>
  </si>
  <si>
    <t>МАОУ СОШ № 43</t>
  </si>
  <si>
    <t>А8032</t>
  </si>
  <si>
    <t>Дербуш</t>
  </si>
  <si>
    <t>Рифкатовна</t>
  </si>
  <si>
    <t>МАОУ СОШ № 48</t>
  </si>
  <si>
    <t>А8048</t>
  </si>
  <si>
    <t>Казачкова</t>
  </si>
  <si>
    <t>А8112</t>
  </si>
  <si>
    <t>Тур</t>
  </si>
  <si>
    <t>А8013</t>
  </si>
  <si>
    <t>Билоус</t>
  </si>
  <si>
    <t>А8018</t>
  </si>
  <si>
    <t xml:space="preserve">Васекина </t>
  </si>
  <si>
    <t>А8019</t>
  </si>
  <si>
    <t>Василюк</t>
  </si>
  <si>
    <t>Елисавета</t>
  </si>
  <si>
    <t>Юрьевна</t>
  </si>
  <si>
    <t>А8092</t>
  </si>
  <si>
    <t>Приалгаускис</t>
  </si>
  <si>
    <t>Донатас</t>
  </si>
  <si>
    <t>Ляонович</t>
  </si>
  <si>
    <t>А8117</t>
  </si>
  <si>
    <t>Фоменко</t>
  </si>
  <si>
    <t>А8052</t>
  </si>
  <si>
    <t>Кирьякова</t>
  </si>
  <si>
    <t>МАОУ СОШ № 2</t>
  </si>
  <si>
    <t>А8123</t>
  </si>
  <si>
    <t>Шагина</t>
  </si>
  <si>
    <t>А8009</t>
  </si>
  <si>
    <t>Беликова</t>
  </si>
  <si>
    <t>Татьяна</t>
  </si>
  <si>
    <t>А8014</t>
  </si>
  <si>
    <t>Божко-Домбровский</t>
  </si>
  <si>
    <t xml:space="preserve">Богданович </t>
  </si>
  <si>
    <t>А8021</t>
  </si>
  <si>
    <t>Влазнев</t>
  </si>
  <si>
    <t>Данила</t>
  </si>
  <si>
    <t>А8063</t>
  </si>
  <si>
    <t xml:space="preserve">Либин </t>
  </si>
  <si>
    <t>Алексанлрович</t>
  </si>
  <si>
    <t>А8070</t>
  </si>
  <si>
    <t>Мелихов</t>
  </si>
  <si>
    <t>Полад</t>
  </si>
  <si>
    <t>Иатиг оглы</t>
  </si>
  <si>
    <t>А8002</t>
  </si>
  <si>
    <t>Авдеева</t>
  </si>
  <si>
    <t>А8008</t>
  </si>
  <si>
    <t>Бегишева</t>
  </si>
  <si>
    <t xml:space="preserve">Елизавета </t>
  </si>
  <si>
    <t>А8012</t>
  </si>
  <si>
    <t>Белоус</t>
  </si>
  <si>
    <t>А8041</t>
  </si>
  <si>
    <t xml:space="preserve">Залужная </t>
  </si>
  <si>
    <t>А8096</t>
  </si>
  <si>
    <t>Рогова</t>
  </si>
  <si>
    <t>А8050</t>
  </si>
  <si>
    <t>Каплина</t>
  </si>
  <si>
    <t>Константиновна</t>
  </si>
  <si>
    <t>А8077</t>
  </si>
  <si>
    <t>Овчинникова</t>
  </si>
  <si>
    <t>А8086</t>
  </si>
  <si>
    <t xml:space="preserve">Подгорный </t>
  </si>
  <si>
    <t>МАОУ СОШ № 25 с УИОП</t>
  </si>
  <si>
    <t>А8105</t>
  </si>
  <si>
    <t>Слайковский</t>
  </si>
  <si>
    <t>А8028</t>
  </si>
  <si>
    <t>Голушков</t>
  </si>
  <si>
    <t>А8040</t>
  </si>
  <si>
    <t>Зайцев</t>
  </si>
  <si>
    <t>Глеб</t>
  </si>
  <si>
    <t>МАОУ СОШ № 4</t>
  </si>
  <si>
    <t>А8068</t>
  </si>
  <si>
    <t>Мазаева</t>
  </si>
  <si>
    <t>Ярослава</t>
  </si>
  <si>
    <t>Михайловна</t>
  </si>
  <si>
    <t>А8071</t>
  </si>
  <si>
    <t>Миронова</t>
  </si>
  <si>
    <t>А8111</t>
  </si>
  <si>
    <t>Ткачев</t>
  </si>
  <si>
    <t>Илья</t>
  </si>
  <si>
    <t>МАОУ СОШ № 45</t>
  </si>
  <si>
    <t>А8118</t>
  </si>
  <si>
    <t>Харебава</t>
  </si>
  <si>
    <t>Эллина</t>
  </si>
  <si>
    <t xml:space="preserve">Вахтанговна </t>
  </si>
  <si>
    <t>А8047</t>
  </si>
  <si>
    <t>Казакова</t>
  </si>
  <si>
    <t>"Гимназия "Альбертина"</t>
  </si>
  <si>
    <t>А8064</t>
  </si>
  <si>
    <t>Лиходедова</t>
  </si>
  <si>
    <t>А8085</t>
  </si>
  <si>
    <t>Петровская</t>
  </si>
  <si>
    <t>МАОУ СОШ № 19</t>
  </si>
  <si>
    <t>А8091</t>
  </si>
  <si>
    <t>Порох</t>
  </si>
  <si>
    <t>Ульяна</t>
  </si>
  <si>
    <t>МБОУ СОШ № 44</t>
  </si>
  <si>
    <t>А8121</t>
  </si>
  <si>
    <t>Чернова</t>
  </si>
  <si>
    <t>А8036</t>
  </si>
  <si>
    <t>Дубинин</t>
  </si>
  <si>
    <t>Василий</t>
  </si>
  <si>
    <t xml:space="preserve">Витальевич </t>
  </si>
  <si>
    <t>А8080</t>
  </si>
  <si>
    <t>Паев</t>
  </si>
  <si>
    <t>Васильевич</t>
  </si>
  <si>
    <t>А8084</t>
  </si>
  <si>
    <t>Петрова</t>
  </si>
  <si>
    <t>Олеговна</t>
  </si>
  <si>
    <t>А8115</t>
  </si>
  <si>
    <t xml:space="preserve">Усеня </t>
  </si>
  <si>
    <t>Григорьевич</t>
  </si>
  <si>
    <t>А8125</t>
  </si>
  <si>
    <t>Шиткин</t>
  </si>
  <si>
    <t>Иванович</t>
  </si>
  <si>
    <t>А8003</t>
  </si>
  <si>
    <t>Аксененко</t>
  </si>
  <si>
    <t>Валерий</t>
  </si>
  <si>
    <t>А8057</t>
  </si>
  <si>
    <t>Королёва</t>
  </si>
  <si>
    <t>МАОУ СОШ № 5</t>
  </si>
  <si>
    <t>А8066</t>
  </si>
  <si>
    <t>Лоптунов</t>
  </si>
  <si>
    <t>Эрик</t>
  </si>
  <si>
    <t>А8079</t>
  </si>
  <si>
    <t>Орлова</t>
  </si>
  <si>
    <t>А8102</t>
  </si>
  <si>
    <t>Светский</t>
  </si>
  <si>
    <t>Федор</t>
  </si>
  <si>
    <t>А8065</t>
  </si>
  <si>
    <t>Лобацевич</t>
  </si>
  <si>
    <t xml:space="preserve">Андрей </t>
  </si>
  <si>
    <t>Вячеславович</t>
  </si>
  <si>
    <t>А8074</t>
  </si>
  <si>
    <t>Нечаева</t>
  </si>
  <si>
    <t>А8094</t>
  </si>
  <si>
    <t>Пташкина</t>
  </si>
  <si>
    <t>Карина</t>
  </si>
  <si>
    <t>А8103</t>
  </si>
  <si>
    <t>Ситник</t>
  </si>
  <si>
    <t>А8015</t>
  </si>
  <si>
    <t>Бондаренко</t>
  </si>
  <si>
    <t xml:space="preserve">Олеговна </t>
  </si>
  <si>
    <t>А8022</t>
  </si>
  <si>
    <t>Влахович</t>
  </si>
  <si>
    <t>Степан</t>
  </si>
  <si>
    <t>Стефанович</t>
  </si>
  <si>
    <t>А8039</t>
  </si>
  <si>
    <t>Железняк</t>
  </si>
  <si>
    <t>А8042</t>
  </si>
  <si>
    <t>Зюльков</t>
  </si>
  <si>
    <t>А8051</t>
  </si>
  <si>
    <t>Карнаухов</t>
  </si>
  <si>
    <t>А8060</t>
  </si>
  <si>
    <t>Курилех</t>
  </si>
  <si>
    <t>Влад</t>
  </si>
  <si>
    <t>Павлович</t>
  </si>
  <si>
    <t>А8005</t>
  </si>
  <si>
    <t>Арамян</t>
  </si>
  <si>
    <t xml:space="preserve">Геворг </t>
  </si>
  <si>
    <t xml:space="preserve">Арамович </t>
  </si>
  <si>
    <t>А8093</t>
  </si>
  <si>
    <t xml:space="preserve">Придачкин </t>
  </si>
  <si>
    <t>Арсений</t>
  </si>
  <si>
    <t>А8107</t>
  </si>
  <si>
    <t>Старченко</t>
  </si>
  <si>
    <t>А8029</t>
  </si>
  <si>
    <t>Горолевич</t>
  </si>
  <si>
    <t>А8075</t>
  </si>
  <si>
    <t xml:space="preserve">Овдиюк  </t>
  </si>
  <si>
    <t>Богдан</t>
  </si>
  <si>
    <t>А8082</t>
  </si>
  <si>
    <t>Перевизник</t>
  </si>
  <si>
    <t>София</t>
  </si>
  <si>
    <t>Антоновна</t>
  </si>
  <si>
    <t>А8114</t>
  </si>
  <si>
    <t>Тянгинская</t>
  </si>
  <si>
    <t>А8122</t>
  </si>
  <si>
    <t>Шабалина</t>
  </si>
  <si>
    <t>А8001</t>
  </si>
  <si>
    <t>Абдурагимова</t>
  </si>
  <si>
    <t>Айшат</t>
  </si>
  <si>
    <t>Ахмедовна</t>
  </si>
  <si>
    <t>А8011</t>
  </si>
  <si>
    <t>Савва</t>
  </si>
  <si>
    <t>Эрнестович</t>
  </si>
  <si>
    <t>А8017</t>
  </si>
  <si>
    <t xml:space="preserve">Ванека </t>
  </si>
  <si>
    <t>А8027</t>
  </si>
  <si>
    <t xml:space="preserve">Голикова </t>
  </si>
  <si>
    <t>Юлия</t>
  </si>
  <si>
    <t>А8033</t>
  </si>
  <si>
    <t>Деулина</t>
  </si>
  <si>
    <t>А8034</t>
  </si>
  <si>
    <t xml:space="preserve">Дмитриенко </t>
  </si>
  <si>
    <t>А8058</t>
  </si>
  <si>
    <t>Корольков</t>
  </si>
  <si>
    <t>А8067</t>
  </si>
  <si>
    <t xml:space="preserve">Луференко </t>
  </si>
  <si>
    <t>Борисовна</t>
  </si>
  <si>
    <t>А8069</t>
  </si>
  <si>
    <t>Макаровва</t>
  </si>
  <si>
    <t>А8106</t>
  </si>
  <si>
    <t>Соловьева</t>
  </si>
  <si>
    <t>А8120</t>
  </si>
  <si>
    <t>Чалышева</t>
  </si>
  <si>
    <t>А8038</t>
  </si>
  <si>
    <t>Егорова</t>
  </si>
  <si>
    <t>Станиславовна</t>
  </si>
  <si>
    <t>А8044</t>
  </si>
  <si>
    <t xml:space="preserve">Иващенко </t>
  </si>
  <si>
    <t>МАОУ КМЛ</t>
  </si>
  <si>
    <t>А8062</t>
  </si>
  <si>
    <t>Левченко</t>
  </si>
  <si>
    <t>Христина</t>
  </si>
  <si>
    <t>А8089</t>
  </si>
  <si>
    <t>Пономарёва</t>
  </si>
  <si>
    <t>Кристина</t>
  </si>
  <si>
    <t xml:space="preserve">Анатольевна </t>
  </si>
  <si>
    <t>А8030</t>
  </si>
  <si>
    <t>Горюшкин</t>
  </si>
  <si>
    <t xml:space="preserve">Максим </t>
  </si>
  <si>
    <t>А8073</t>
  </si>
  <si>
    <t>Нефедов</t>
  </si>
  <si>
    <t>Захар</t>
  </si>
  <si>
    <t>А8007</t>
  </si>
  <si>
    <t>Афонина</t>
  </si>
  <si>
    <t>А8072</t>
  </si>
  <si>
    <t>Михалёв</t>
  </si>
  <si>
    <t>А8076</t>
  </si>
  <si>
    <t xml:space="preserve">Овсянникова </t>
  </si>
  <si>
    <t>А8100</t>
  </si>
  <si>
    <t>Саенко</t>
  </si>
  <si>
    <t>А8126</t>
  </si>
  <si>
    <t xml:space="preserve">Шульцев </t>
  </si>
  <si>
    <t>Алексей</t>
  </si>
  <si>
    <t>А8010</t>
  </si>
  <si>
    <t>Белоглазова</t>
  </si>
  <si>
    <t>А8095</t>
  </si>
  <si>
    <t>Пыникова</t>
  </si>
  <si>
    <t>Майя</t>
  </si>
  <si>
    <t xml:space="preserve">Игоревна </t>
  </si>
  <si>
    <t>А8108</t>
  </si>
  <si>
    <t>Сыткин</t>
  </si>
  <si>
    <t>А8104</t>
  </si>
  <si>
    <t>Скачков</t>
  </si>
  <si>
    <t>Савелий</t>
  </si>
  <si>
    <t>Егорович</t>
  </si>
  <si>
    <t>А8109</t>
  </si>
  <si>
    <t>Тимощенко</t>
  </si>
  <si>
    <t>Николай</t>
  </si>
  <si>
    <t>Степанович</t>
  </si>
  <si>
    <t>А8056</t>
  </si>
  <si>
    <t>Колчинцева</t>
  </si>
  <si>
    <t>А8045</t>
  </si>
  <si>
    <t>Игнатчик</t>
  </si>
  <si>
    <t>А8078</t>
  </si>
  <si>
    <t>Ольховский</t>
  </si>
  <si>
    <t>Феликс</t>
  </si>
  <si>
    <t>Эдуардович</t>
  </si>
  <si>
    <t>А8099</t>
  </si>
  <si>
    <t>Садхян</t>
  </si>
  <si>
    <t>Борис</t>
  </si>
  <si>
    <t>Геворкович</t>
  </si>
  <si>
    <t>МАОУ лицей 35 им. Буткова В.В.</t>
  </si>
  <si>
    <t>А8053</t>
  </si>
  <si>
    <t>Ковалевский</t>
  </si>
  <si>
    <t>Витасович</t>
  </si>
  <si>
    <t>МАОУ СОШ № 12</t>
  </si>
  <si>
    <t>А8083</t>
  </si>
  <si>
    <t>Петраков</t>
  </si>
  <si>
    <t>Петр</t>
  </si>
  <si>
    <t>А8101</t>
  </si>
  <si>
    <t>Сальников</t>
  </si>
  <si>
    <t>Константинович</t>
  </si>
  <si>
    <t>А8124</t>
  </si>
  <si>
    <t>Шикняева</t>
  </si>
  <si>
    <t>Варвара</t>
  </si>
  <si>
    <t>А8023</t>
  </si>
  <si>
    <t>А8110</t>
  </si>
  <si>
    <t>Тищенко</t>
  </si>
  <si>
    <t>А8088</t>
  </si>
  <si>
    <t>Позигун</t>
  </si>
  <si>
    <t>Дмитрий</t>
  </si>
  <si>
    <t>МАОУ СОШ № 41</t>
  </si>
  <si>
    <t>А8098</t>
  </si>
  <si>
    <t>Рябцев</t>
  </si>
  <si>
    <t>Лев</t>
  </si>
  <si>
    <t>А8016</t>
  </si>
  <si>
    <t>Валькова</t>
  </si>
  <si>
    <t>А8046</t>
  </si>
  <si>
    <t>Кабачек</t>
  </si>
  <si>
    <t>Артурович</t>
  </si>
  <si>
    <t>А8054</t>
  </si>
  <si>
    <t>Козина</t>
  </si>
  <si>
    <t>А8087</t>
  </si>
  <si>
    <t>Подрядчиков</t>
  </si>
  <si>
    <t>А8049</t>
  </si>
  <si>
    <t>Казимирченко</t>
  </si>
  <si>
    <t>А8031</t>
  </si>
  <si>
    <t>Громов</t>
  </si>
  <si>
    <t>А8113</t>
  </si>
  <si>
    <t>Тур-Гнедич</t>
  </si>
  <si>
    <t>Speaking</t>
  </si>
  <si>
    <t>А915</t>
  </si>
  <si>
    <t>Агафонова</t>
  </si>
  <si>
    <t xml:space="preserve">Православная гимназия </t>
  </si>
  <si>
    <t>А996</t>
  </si>
  <si>
    <t>Аванесов</t>
  </si>
  <si>
    <t>А988</t>
  </si>
  <si>
    <t>Фролова</t>
  </si>
  <si>
    <t>Милана</t>
  </si>
  <si>
    <t>А941</t>
  </si>
  <si>
    <t>Макаров</t>
  </si>
  <si>
    <t xml:space="preserve">Дмитриевич </t>
  </si>
  <si>
    <t>А912</t>
  </si>
  <si>
    <t xml:space="preserve">Армянинова </t>
  </si>
  <si>
    <t xml:space="preserve">Евгеньевна </t>
  </si>
  <si>
    <t>А967</t>
  </si>
  <si>
    <t>Промышляева</t>
  </si>
  <si>
    <t>А939</t>
  </si>
  <si>
    <t>Которина</t>
  </si>
  <si>
    <t xml:space="preserve">Александровна </t>
  </si>
  <si>
    <t>А964</t>
  </si>
  <si>
    <t>Романцова</t>
  </si>
  <si>
    <t>Максимовна</t>
  </si>
  <si>
    <t xml:space="preserve">МАОУ гимназия № 40 </t>
  </si>
  <si>
    <t>А966</t>
  </si>
  <si>
    <t>Рудометкин</t>
  </si>
  <si>
    <t xml:space="preserve">Андреевич </t>
  </si>
  <si>
    <t>А994</t>
  </si>
  <si>
    <t xml:space="preserve">Томилин </t>
  </si>
  <si>
    <t>А937</t>
  </si>
  <si>
    <t>Метёлкина</t>
  </si>
  <si>
    <t>А978</t>
  </si>
  <si>
    <t>Поникаровский</t>
  </si>
  <si>
    <t xml:space="preserve">Игоревич </t>
  </si>
  <si>
    <t>А989</t>
  </si>
  <si>
    <t>Хозяинова</t>
  </si>
  <si>
    <t>А935</t>
  </si>
  <si>
    <t>Краснов</t>
  </si>
  <si>
    <t>Марк</t>
  </si>
  <si>
    <t>А944</t>
  </si>
  <si>
    <t>Ле</t>
  </si>
  <si>
    <t>Антон</t>
  </si>
  <si>
    <t>А995</t>
  </si>
  <si>
    <t>Титов</t>
  </si>
  <si>
    <t>Динисович</t>
  </si>
  <si>
    <t>А992</t>
  </si>
  <si>
    <t>Фёдоров</t>
  </si>
  <si>
    <t>А914</t>
  </si>
  <si>
    <t>Акулович</t>
  </si>
  <si>
    <t>А925</t>
  </si>
  <si>
    <t>Дейчман</t>
  </si>
  <si>
    <t>А965</t>
  </si>
  <si>
    <t>Рылькова</t>
  </si>
  <si>
    <t>Агния</t>
  </si>
  <si>
    <t>А969</t>
  </si>
  <si>
    <t>Стовбур</t>
  </si>
  <si>
    <t>Валерьевна</t>
  </si>
  <si>
    <t>А929</t>
  </si>
  <si>
    <t>Журба</t>
  </si>
  <si>
    <t>А953</t>
  </si>
  <si>
    <t>Пирог</t>
  </si>
  <si>
    <t>Сергей</t>
  </si>
  <si>
    <t>А972</t>
  </si>
  <si>
    <t>Стариков</t>
  </si>
  <si>
    <t>А983</t>
  </si>
  <si>
    <t>Юринов</t>
  </si>
  <si>
    <t>Родион</t>
  </si>
  <si>
    <t>А904</t>
  </si>
  <si>
    <t>А975</t>
  </si>
  <si>
    <t>Прокопьева</t>
  </si>
  <si>
    <t>Влада</t>
  </si>
  <si>
    <t>А963</t>
  </si>
  <si>
    <t>Минеева</t>
  </si>
  <si>
    <t>А959</t>
  </si>
  <si>
    <t>Мячина</t>
  </si>
  <si>
    <t>А954</t>
  </si>
  <si>
    <t>Нарыжный</t>
  </si>
  <si>
    <t>Герман</t>
  </si>
  <si>
    <t>Анатольевич</t>
  </si>
  <si>
    <t>А913</t>
  </si>
  <si>
    <t>Алимпиева</t>
  </si>
  <si>
    <t>А968</t>
  </si>
  <si>
    <t>Савчук</t>
  </si>
  <si>
    <t>Светлана</t>
  </si>
  <si>
    <t xml:space="preserve">Денисовна </t>
  </si>
  <si>
    <t>А908</t>
  </si>
  <si>
    <t xml:space="preserve">Бакун </t>
  </si>
  <si>
    <t>Ирина</t>
  </si>
  <si>
    <t>А977</t>
  </si>
  <si>
    <t>Таисия</t>
  </si>
  <si>
    <t>МАОУ СОШ № 28</t>
  </si>
  <si>
    <t>А982</t>
  </si>
  <si>
    <t>Юровских</t>
  </si>
  <si>
    <t>А926</t>
  </si>
  <si>
    <t>Деева</t>
  </si>
  <si>
    <t>А921</t>
  </si>
  <si>
    <t>Какунин</t>
  </si>
  <si>
    <t>А955</t>
  </si>
  <si>
    <t>Нефедова</t>
  </si>
  <si>
    <t>Яна</t>
  </si>
  <si>
    <t>А973</t>
  </si>
  <si>
    <t xml:space="preserve">Северена </t>
  </si>
  <si>
    <t>А993</t>
  </si>
  <si>
    <t>Тюрина</t>
  </si>
  <si>
    <t>Алена</t>
  </si>
  <si>
    <t>А905</t>
  </si>
  <si>
    <t>Бельская</t>
  </si>
  <si>
    <t>А952</t>
  </si>
  <si>
    <t xml:space="preserve">Новицкая </t>
  </si>
  <si>
    <t xml:space="preserve">Татьяна </t>
  </si>
  <si>
    <t>А970</t>
  </si>
  <si>
    <t>Стивенсон</t>
  </si>
  <si>
    <t>Лейли</t>
  </si>
  <si>
    <t>Фикретовна</t>
  </si>
  <si>
    <t>МАОУ СОШ № 16</t>
  </si>
  <si>
    <t>А928</t>
  </si>
  <si>
    <t xml:space="preserve">Головацкая  </t>
  </si>
  <si>
    <t>А987</t>
  </si>
  <si>
    <t>Фрадкова</t>
  </si>
  <si>
    <t>Григорьевна</t>
  </si>
  <si>
    <t>А902</t>
  </si>
  <si>
    <t>Буйлов</t>
  </si>
  <si>
    <t>А917</t>
  </si>
  <si>
    <t>Карчевский</t>
  </si>
  <si>
    <t>А919</t>
  </si>
  <si>
    <t>Кнышенко</t>
  </si>
  <si>
    <t>А974</t>
  </si>
  <si>
    <t>Суляев</t>
  </si>
  <si>
    <t>Тимур</t>
  </si>
  <si>
    <t>Рустамович</t>
  </si>
  <si>
    <t>А920</t>
  </si>
  <si>
    <t>Закоморный</t>
  </si>
  <si>
    <t>Ярослав</t>
  </si>
  <si>
    <t xml:space="preserve">Александрович </t>
  </si>
  <si>
    <t>А922</t>
  </si>
  <si>
    <t>Иванов</t>
  </si>
  <si>
    <t>Ян</t>
  </si>
  <si>
    <t>А958</t>
  </si>
  <si>
    <t>Насимова</t>
  </si>
  <si>
    <t>Илона</t>
  </si>
  <si>
    <t>Эмильевна</t>
  </si>
  <si>
    <t>А976</t>
  </si>
  <si>
    <t>Почивалова</t>
  </si>
  <si>
    <t>А991</t>
  </si>
  <si>
    <t>Федорова</t>
  </si>
  <si>
    <t>А924</t>
  </si>
  <si>
    <t xml:space="preserve">Елизаров </t>
  </si>
  <si>
    <t>Павел</t>
  </si>
  <si>
    <t>МБОУ СОШ № 10</t>
  </si>
  <si>
    <t>А931</t>
  </si>
  <si>
    <t>Ивановская</t>
  </si>
  <si>
    <t xml:space="preserve">София </t>
  </si>
  <si>
    <t>А971</t>
  </si>
  <si>
    <t>Стельмухов</t>
  </si>
  <si>
    <t>А962</t>
  </si>
  <si>
    <t>Мир</t>
  </si>
  <si>
    <t>Ашрафович</t>
  </si>
  <si>
    <t>МАОУ ООШ № 15</t>
  </si>
  <si>
    <t>А960</t>
  </si>
  <si>
    <t xml:space="preserve">Мухарычин </t>
  </si>
  <si>
    <t>А985</t>
  </si>
  <si>
    <t>Щербаков</t>
  </si>
  <si>
    <t>Владислав</t>
  </si>
  <si>
    <t>А930</t>
  </si>
  <si>
    <t>Ерж</t>
  </si>
  <si>
    <t>А947</t>
  </si>
  <si>
    <t>Коваленко</t>
  </si>
  <si>
    <t xml:space="preserve">Дмитриевна </t>
  </si>
  <si>
    <t xml:space="preserve">МАОУ лицей 35 </t>
  </si>
  <si>
    <t>А934</t>
  </si>
  <si>
    <t>Крестинина</t>
  </si>
  <si>
    <t>А909</t>
  </si>
  <si>
    <t>Бедарева</t>
  </si>
  <si>
    <t>А927</t>
  </si>
  <si>
    <t>Девяткина</t>
  </si>
  <si>
    <t>Надежда</t>
  </si>
  <si>
    <t>А916</t>
  </si>
  <si>
    <t>Каретная</t>
  </si>
  <si>
    <t>А933</t>
  </si>
  <si>
    <t xml:space="preserve">Крутова </t>
  </si>
  <si>
    <t>А910</t>
  </si>
  <si>
    <t xml:space="preserve">Безумова </t>
  </si>
  <si>
    <t xml:space="preserve">Дарина </t>
  </si>
  <si>
    <t>А979</t>
  </si>
  <si>
    <t>Плотников</t>
  </si>
  <si>
    <t>А938</t>
  </si>
  <si>
    <t>Королев</t>
  </si>
  <si>
    <t xml:space="preserve">Владимирович </t>
  </si>
  <si>
    <t>А911</t>
  </si>
  <si>
    <t>Гладилина</t>
  </si>
  <si>
    <t>А932</t>
  </si>
  <si>
    <t xml:space="preserve">Малинова </t>
  </si>
  <si>
    <t>А918</t>
  </si>
  <si>
    <t>Кашица</t>
  </si>
  <si>
    <t>МАОУ СОШ № 21</t>
  </si>
  <si>
    <t>А956</t>
  </si>
  <si>
    <t>Невзорова</t>
  </si>
  <si>
    <t>А986</t>
  </si>
  <si>
    <t>Шаповалова</t>
  </si>
  <si>
    <t>А945</t>
  </si>
  <si>
    <t>Куцеро</t>
  </si>
  <si>
    <t>А957</t>
  </si>
  <si>
    <t>Нестерова</t>
  </si>
  <si>
    <t>А936</t>
  </si>
  <si>
    <t>Коротина</t>
  </si>
  <si>
    <t>А942</t>
  </si>
  <si>
    <t>Мижирицкая</t>
  </si>
  <si>
    <t>А946</t>
  </si>
  <si>
    <t>Кошеленко</t>
  </si>
  <si>
    <t>Артур</t>
  </si>
  <si>
    <t>Феликсович</t>
  </si>
  <si>
    <t>А990</t>
  </si>
  <si>
    <t>Храмцова</t>
  </si>
  <si>
    <t>А961</t>
  </si>
  <si>
    <t>Москаленко</t>
  </si>
  <si>
    <t>А951</t>
  </si>
  <si>
    <t>Огиенко</t>
  </si>
  <si>
    <t>А907</t>
  </si>
  <si>
    <t>Багаева</t>
  </si>
  <si>
    <t>А940</t>
  </si>
  <si>
    <t>Крюков</t>
  </si>
  <si>
    <t>Леонидович</t>
  </si>
  <si>
    <t>А950</t>
  </si>
  <si>
    <t xml:space="preserve">Пересецкая </t>
  </si>
  <si>
    <t>А901</t>
  </si>
  <si>
    <t>Бурак</t>
  </si>
  <si>
    <t>А943</t>
  </si>
  <si>
    <t>Маханькова</t>
  </si>
  <si>
    <t>А903</t>
  </si>
  <si>
    <t>Бубен</t>
  </si>
  <si>
    <t>А906</t>
  </si>
  <si>
    <t>Артеменко</t>
  </si>
  <si>
    <t xml:space="preserve">Артём </t>
  </si>
  <si>
    <t>А984</t>
  </si>
  <si>
    <t>Эстранова</t>
  </si>
  <si>
    <t>А1058</t>
  </si>
  <si>
    <t xml:space="preserve">Кондратьева </t>
  </si>
  <si>
    <t xml:space="preserve">Константиновна </t>
  </si>
  <si>
    <t>А1054</t>
  </si>
  <si>
    <t>Кузнецова</t>
  </si>
  <si>
    <t>Дзинтари</t>
  </si>
  <si>
    <t>А1055</t>
  </si>
  <si>
    <t>Кобылина</t>
  </si>
  <si>
    <t>А1087</t>
  </si>
  <si>
    <t>Вторушин</t>
  </si>
  <si>
    <t>А1062</t>
  </si>
  <si>
    <t>Касинская</t>
  </si>
  <si>
    <t>А1051</t>
  </si>
  <si>
    <t>Легостин</t>
  </si>
  <si>
    <t>А1050</t>
  </si>
  <si>
    <t>Линевич</t>
  </si>
  <si>
    <t>А1061</t>
  </si>
  <si>
    <t>Кириличев</t>
  </si>
  <si>
    <t>А1044</t>
  </si>
  <si>
    <t>Мяэкиви</t>
  </si>
  <si>
    <t>А1017</t>
  </si>
  <si>
    <t>Стяжкин</t>
  </si>
  <si>
    <t>А1064</t>
  </si>
  <si>
    <t>Эмма</t>
  </si>
  <si>
    <t>А1045</t>
  </si>
  <si>
    <t xml:space="preserve">Москаленко </t>
  </si>
  <si>
    <t>А1042</t>
  </si>
  <si>
    <t>Садовой</t>
  </si>
  <si>
    <t>Георгий</t>
  </si>
  <si>
    <t>А1025</t>
  </si>
  <si>
    <t>Солецкова</t>
  </si>
  <si>
    <t>Шерин</t>
  </si>
  <si>
    <t>Шейх</t>
  </si>
  <si>
    <t>А1006</t>
  </si>
  <si>
    <t>Шмотко</t>
  </si>
  <si>
    <t>А1088</t>
  </si>
  <si>
    <t>Вехорев</t>
  </si>
  <si>
    <t>А1018</t>
  </si>
  <si>
    <t>Семенова</t>
  </si>
  <si>
    <t>А1030</t>
  </si>
  <si>
    <t>Степанюк</t>
  </si>
  <si>
    <t xml:space="preserve">Леонидовна </t>
  </si>
  <si>
    <t>А1014</t>
  </si>
  <si>
    <t>Устин</t>
  </si>
  <si>
    <t>А1081</t>
  </si>
  <si>
    <t>Белая</t>
  </si>
  <si>
    <t>А1092</t>
  </si>
  <si>
    <t>Бурдин</t>
  </si>
  <si>
    <t>А1079</t>
  </si>
  <si>
    <t>Зрейкат</t>
  </si>
  <si>
    <t xml:space="preserve">Рами </t>
  </si>
  <si>
    <t>А1022</t>
  </si>
  <si>
    <t>Леонидовна</t>
  </si>
  <si>
    <t>А1008</t>
  </si>
  <si>
    <t>Шапсюк</t>
  </si>
  <si>
    <t>А1040</t>
  </si>
  <si>
    <t>Пелёвина</t>
  </si>
  <si>
    <t>А1016</t>
  </si>
  <si>
    <t>Толстых</t>
  </si>
  <si>
    <t>А1036</t>
  </si>
  <si>
    <t>Прасова</t>
  </si>
  <si>
    <t xml:space="preserve"> Элина</t>
  </si>
  <si>
    <t>А1089</t>
  </si>
  <si>
    <t>Беловолова</t>
  </si>
  <si>
    <t>А1080</t>
  </si>
  <si>
    <t xml:space="preserve">Змачинский </t>
  </si>
  <si>
    <t>Германович</t>
  </si>
  <si>
    <t>А1028</t>
  </si>
  <si>
    <t>Соловей</t>
  </si>
  <si>
    <t>А1015</t>
  </si>
  <si>
    <t>Тращенко</t>
  </si>
  <si>
    <t xml:space="preserve">Александровна  </t>
  </si>
  <si>
    <t>А1026</t>
  </si>
  <si>
    <t xml:space="preserve">Соломко </t>
  </si>
  <si>
    <t>Константин</t>
  </si>
  <si>
    <t>А1011</t>
  </si>
  <si>
    <t>Шибалкова</t>
  </si>
  <si>
    <t>Снежана</t>
  </si>
  <si>
    <t>А1094</t>
  </si>
  <si>
    <t>Борщ</t>
  </si>
  <si>
    <t>Олег</t>
  </si>
  <si>
    <t>А1069</t>
  </si>
  <si>
    <t xml:space="preserve">Грицкова </t>
  </si>
  <si>
    <t xml:space="preserve">Вадимовна </t>
  </si>
  <si>
    <t>А1056</t>
  </si>
  <si>
    <t>А10100</t>
  </si>
  <si>
    <t>Абрамова</t>
  </si>
  <si>
    <t>Валентиновна</t>
  </si>
  <si>
    <t>А1068</t>
  </si>
  <si>
    <t xml:space="preserve">Софья </t>
  </si>
  <si>
    <t>А1066</t>
  </si>
  <si>
    <t>Гольбрайх</t>
  </si>
  <si>
    <t>А1060</t>
  </si>
  <si>
    <t>Князева</t>
  </si>
  <si>
    <t>А1053</t>
  </si>
  <si>
    <t>Куклевский</t>
  </si>
  <si>
    <t>А1041</t>
  </si>
  <si>
    <t>Вероника</t>
  </si>
  <si>
    <t>А1020</t>
  </si>
  <si>
    <t>Силаева</t>
  </si>
  <si>
    <t>Виолетта</t>
  </si>
  <si>
    <t>А1024</t>
  </si>
  <si>
    <t>Суворов</t>
  </si>
  <si>
    <t>А1027</t>
  </si>
  <si>
    <t>Тарасевич</t>
  </si>
  <si>
    <t>Вадимович</t>
  </si>
  <si>
    <t>А1004</t>
  </si>
  <si>
    <t>Шурпик</t>
  </si>
  <si>
    <t>А1090</t>
  </si>
  <si>
    <t>А1075</t>
  </si>
  <si>
    <t>Зайцева</t>
  </si>
  <si>
    <t>А1063</t>
  </si>
  <si>
    <t>Капустина</t>
  </si>
  <si>
    <t>А1057</t>
  </si>
  <si>
    <t>Козлов</t>
  </si>
  <si>
    <t>А1039</t>
  </si>
  <si>
    <t>Павлов</t>
  </si>
  <si>
    <t>Михаэль</t>
  </si>
  <si>
    <t>А1005</t>
  </si>
  <si>
    <t>Шрамко</t>
  </si>
  <si>
    <t>А1052</t>
  </si>
  <si>
    <t>Кучерова</t>
  </si>
  <si>
    <t>А1048</t>
  </si>
  <si>
    <t>Медведева</t>
  </si>
  <si>
    <t>А1037</t>
  </si>
  <si>
    <t>Решетов</t>
  </si>
  <si>
    <t>Евгений</t>
  </si>
  <si>
    <t xml:space="preserve">Олегович </t>
  </si>
  <si>
    <t>А1065</t>
  </si>
  <si>
    <t>Гирель</t>
  </si>
  <si>
    <t>А1029</t>
  </si>
  <si>
    <t>Санников</t>
  </si>
  <si>
    <t>Егор</t>
  </si>
  <si>
    <t>МАОУ СОШ № 36</t>
  </si>
  <si>
    <t>А1095</t>
  </si>
  <si>
    <t>Ашеулова</t>
  </si>
  <si>
    <t>Каролина</t>
  </si>
  <si>
    <t>А1067</t>
  </si>
  <si>
    <t>Горбачева</t>
  </si>
  <si>
    <t>А1072</t>
  </si>
  <si>
    <t>Денисов</t>
  </si>
  <si>
    <t>А1074</t>
  </si>
  <si>
    <t xml:space="preserve">Давыдов  </t>
  </si>
  <si>
    <t>МАОУ СОШ № 13</t>
  </si>
  <si>
    <t>А1010</t>
  </si>
  <si>
    <t>Шеин</t>
  </si>
  <si>
    <t>А1003</t>
  </si>
  <si>
    <t>Юрченко</t>
  </si>
  <si>
    <t>А1082</t>
  </si>
  <si>
    <t>Алферова</t>
  </si>
  <si>
    <t>А1078</t>
  </si>
  <si>
    <t>Захарова</t>
  </si>
  <si>
    <t>А1012</t>
  </si>
  <si>
    <t>Чернобылец</t>
  </si>
  <si>
    <t>А1091</t>
  </si>
  <si>
    <t>Бычкова</t>
  </si>
  <si>
    <t>А1059</t>
  </si>
  <si>
    <t>Кругликова</t>
  </si>
  <si>
    <t>А1031</t>
  </si>
  <si>
    <t xml:space="preserve">Слободянюк </t>
  </si>
  <si>
    <t>А1077</t>
  </si>
  <si>
    <t>Зарубина</t>
  </si>
  <si>
    <t>А1009</t>
  </si>
  <si>
    <t>Шеболдина</t>
  </si>
  <si>
    <t>МАОУ СОШ № 39</t>
  </si>
  <si>
    <t>А1086</t>
  </si>
  <si>
    <t>Гагунова</t>
  </si>
  <si>
    <t>А1035</t>
  </si>
  <si>
    <t>Рябов</t>
  </si>
  <si>
    <t>А1093</t>
  </si>
  <si>
    <t>Баснева</t>
  </si>
  <si>
    <t>А1046</t>
  </si>
  <si>
    <t>Мельникова</t>
  </si>
  <si>
    <t>А1013</t>
  </si>
  <si>
    <t xml:space="preserve">Черленюк </t>
  </si>
  <si>
    <t xml:space="preserve">Богдан </t>
  </si>
  <si>
    <t xml:space="preserve">Юрьевич </t>
  </si>
  <si>
    <t xml:space="preserve">МАОУ ШИЛИ </t>
  </si>
  <si>
    <t>А1047</t>
  </si>
  <si>
    <t>А1032</t>
  </si>
  <si>
    <t>Степанов</t>
  </si>
  <si>
    <t>Юрьевич</t>
  </si>
  <si>
    <t xml:space="preserve">МАОУ СОШ № 9 </t>
  </si>
  <si>
    <t>А1002</t>
  </si>
  <si>
    <t>Ярыгин</t>
  </si>
  <si>
    <t>Геннадьевич</t>
  </si>
  <si>
    <t>А1076</t>
  </si>
  <si>
    <t>Зарицкий</t>
  </si>
  <si>
    <t>А1019</t>
  </si>
  <si>
    <t>Серова</t>
  </si>
  <si>
    <t>А1084</t>
  </si>
  <si>
    <t>Афанасенко</t>
  </si>
  <si>
    <t>А1073</t>
  </si>
  <si>
    <t>Дегтярёв</t>
  </si>
  <si>
    <t>А1043</t>
  </si>
  <si>
    <t>Сазонова</t>
  </si>
  <si>
    <t>Галина</t>
  </si>
  <si>
    <t>А1007</t>
  </si>
  <si>
    <t>Чумаченко</t>
  </si>
  <si>
    <t>А1071</t>
  </si>
  <si>
    <t>Дремакина</t>
  </si>
  <si>
    <t>А1038</t>
  </si>
  <si>
    <t>Нечаев</t>
  </si>
  <si>
    <t>А1083</t>
  </si>
  <si>
    <t>Аргунова</t>
  </si>
  <si>
    <t xml:space="preserve">МАОУ СОШ № 46 </t>
  </si>
  <si>
    <t>А1034</t>
  </si>
  <si>
    <t>Пухлякова</t>
  </si>
  <si>
    <t>А1023</t>
  </si>
  <si>
    <t>Спорыхина</t>
  </si>
  <si>
    <t>А1070</t>
  </si>
  <si>
    <t>Горленко</t>
  </si>
  <si>
    <t>А1021</t>
  </si>
  <si>
    <t>Симонова</t>
  </si>
  <si>
    <t>А11093</t>
  </si>
  <si>
    <t>Кичкирева</t>
  </si>
  <si>
    <t xml:space="preserve">Марина </t>
  </si>
  <si>
    <t xml:space="preserve">Викторовна </t>
  </si>
  <si>
    <t>А11092</t>
  </si>
  <si>
    <t>Кислицын</t>
  </si>
  <si>
    <t>А11105</t>
  </si>
  <si>
    <t xml:space="preserve">Салоха </t>
  </si>
  <si>
    <t>А11060</t>
  </si>
  <si>
    <t>Гордеева</t>
  </si>
  <si>
    <t>Анатольевна</t>
  </si>
  <si>
    <t>А11134</t>
  </si>
  <si>
    <t>Харина</t>
  </si>
  <si>
    <t>А11091</t>
  </si>
  <si>
    <t>Калинина</t>
  </si>
  <si>
    <t>А11080</t>
  </si>
  <si>
    <t>Ларина</t>
  </si>
  <si>
    <t>А11018</t>
  </si>
  <si>
    <t>А11130</t>
  </si>
  <si>
    <t>Чернолуцкая</t>
  </si>
  <si>
    <t>Тина</t>
  </si>
  <si>
    <t>А11065</t>
  </si>
  <si>
    <t xml:space="preserve">Гладыш </t>
  </si>
  <si>
    <t>А11014</t>
  </si>
  <si>
    <t>Силиванов</t>
  </si>
  <si>
    <t>А11062</t>
  </si>
  <si>
    <t xml:space="preserve">Драгунова </t>
  </si>
  <si>
    <t xml:space="preserve">Мария </t>
  </si>
  <si>
    <t>А11047</t>
  </si>
  <si>
    <t>Боровской</t>
  </si>
  <si>
    <t>Вадим</t>
  </si>
  <si>
    <t>Всеволодович</t>
  </si>
  <si>
    <t>А11096</t>
  </si>
  <si>
    <t>Кортенко</t>
  </si>
  <si>
    <t xml:space="preserve">Витальевна </t>
  </si>
  <si>
    <t>А11087</t>
  </si>
  <si>
    <t>Кочетков</t>
  </si>
  <si>
    <t>Станиславович</t>
  </si>
  <si>
    <t>А11122</t>
  </si>
  <si>
    <t xml:space="preserve">Шокурова </t>
  </si>
  <si>
    <t>Елена</t>
  </si>
  <si>
    <t>А11051</t>
  </si>
  <si>
    <t xml:space="preserve">Аполонов </t>
  </si>
  <si>
    <t>Григорий</t>
  </si>
  <si>
    <t>А11082</t>
  </si>
  <si>
    <t>Матуз</t>
  </si>
  <si>
    <t>А11033</t>
  </si>
  <si>
    <t>Митрофанов</t>
  </si>
  <si>
    <t>А11024</t>
  </si>
  <si>
    <t>Пилецкий</t>
  </si>
  <si>
    <t>А11052</t>
  </si>
  <si>
    <t>Белова</t>
  </si>
  <si>
    <t>А11100</t>
  </si>
  <si>
    <t>Ковалев</t>
  </si>
  <si>
    <t>Петрович</t>
  </si>
  <si>
    <t>А11083</t>
  </si>
  <si>
    <t>Лысаков</t>
  </si>
  <si>
    <t>А11074</t>
  </si>
  <si>
    <t>Малярчук</t>
  </si>
  <si>
    <t>А11027</t>
  </si>
  <si>
    <t>Мухарычин</t>
  </si>
  <si>
    <t>Семен</t>
  </si>
  <si>
    <t>А11115</t>
  </si>
  <si>
    <t xml:space="preserve">Попова </t>
  </si>
  <si>
    <t>А11111</t>
  </si>
  <si>
    <t>Сапунов</t>
  </si>
  <si>
    <t>А11131</t>
  </si>
  <si>
    <t>Хисматулин</t>
  </si>
  <si>
    <t>Габидзянович</t>
  </si>
  <si>
    <t>А11121</t>
  </si>
  <si>
    <t>Шовкун</t>
  </si>
  <si>
    <t xml:space="preserve">Кирилловна </t>
  </si>
  <si>
    <t>А11046</t>
  </si>
  <si>
    <t>Баспанов</t>
  </si>
  <si>
    <t>Алан</t>
  </si>
  <si>
    <t>А11058</t>
  </si>
  <si>
    <t xml:space="preserve">Елагин </t>
  </si>
  <si>
    <t xml:space="preserve">Илья </t>
  </si>
  <si>
    <t>Артемович</t>
  </si>
  <si>
    <t>А11057</t>
  </si>
  <si>
    <t>Ефремов</t>
  </si>
  <si>
    <t>А11094</t>
  </si>
  <si>
    <t xml:space="preserve">Князева </t>
  </si>
  <si>
    <t>А11097</t>
  </si>
  <si>
    <t>Коровиков</t>
  </si>
  <si>
    <t xml:space="preserve">Аркадьевич </t>
  </si>
  <si>
    <t>А11072</t>
  </si>
  <si>
    <t xml:space="preserve">Манчук </t>
  </si>
  <si>
    <t>А11034</t>
  </si>
  <si>
    <t>Мереняшева</t>
  </si>
  <si>
    <t xml:space="preserve"> Максимовна</t>
  </si>
  <si>
    <t>А11127</t>
  </si>
  <si>
    <t>Чернявский</t>
  </si>
  <si>
    <t>Станислав</t>
  </si>
  <si>
    <t>А11090</t>
  </si>
  <si>
    <t>Крузман</t>
  </si>
  <si>
    <t>Вениамин</t>
  </si>
  <si>
    <t>Алексович</t>
  </si>
  <si>
    <t>А11076</t>
  </si>
  <si>
    <t>Мазуренко</t>
  </si>
  <si>
    <t>А11013</t>
  </si>
  <si>
    <t>Таранов</t>
  </si>
  <si>
    <t>А11045</t>
  </si>
  <si>
    <t>Балаклеец</t>
  </si>
  <si>
    <t>А11043</t>
  </si>
  <si>
    <t>Бузько</t>
  </si>
  <si>
    <t>А11114</t>
  </si>
  <si>
    <t>Самоделова</t>
  </si>
  <si>
    <t>А11020</t>
  </si>
  <si>
    <t xml:space="preserve">Сологубова </t>
  </si>
  <si>
    <t>А11119</t>
  </si>
  <si>
    <t>Филин</t>
  </si>
  <si>
    <t>А11042</t>
  </si>
  <si>
    <t>Витков</t>
  </si>
  <si>
    <t>А11036</t>
  </si>
  <si>
    <t>Матус</t>
  </si>
  <si>
    <t xml:space="preserve">Арсений </t>
  </si>
  <si>
    <t>А11098</t>
  </si>
  <si>
    <t>Кондратюк</t>
  </si>
  <si>
    <t>Алёна</t>
  </si>
  <si>
    <t>А11023</t>
  </si>
  <si>
    <t>Назарова</t>
  </si>
  <si>
    <t>А11030</t>
  </si>
  <si>
    <t>Назьмова</t>
  </si>
  <si>
    <t>А11066</t>
  </si>
  <si>
    <t>Геллерт</t>
  </si>
  <si>
    <t>А11128</t>
  </si>
  <si>
    <t>Шаталова</t>
  </si>
  <si>
    <t>А11050</t>
  </si>
  <si>
    <t>Арутюнов</t>
  </si>
  <si>
    <t>Саркис</t>
  </si>
  <si>
    <t>А11104</t>
  </si>
  <si>
    <t>Самар</t>
  </si>
  <si>
    <t>А11125</t>
  </si>
  <si>
    <t>Фильчак</t>
  </si>
  <si>
    <t>А11067</t>
  </si>
  <si>
    <t>Галанина</t>
  </si>
  <si>
    <t>А11073</t>
  </si>
  <si>
    <t>Маммадов</t>
  </si>
  <si>
    <t>Фарид</t>
  </si>
  <si>
    <t>Руфат Оглы</t>
  </si>
  <si>
    <t>А11012</t>
  </si>
  <si>
    <t>Серебренникова</t>
  </si>
  <si>
    <t>А11079</t>
  </si>
  <si>
    <t>Кунинец</t>
  </si>
  <si>
    <t>А11081</t>
  </si>
  <si>
    <t xml:space="preserve">Лихачева </t>
  </si>
  <si>
    <t xml:space="preserve">Диана </t>
  </si>
  <si>
    <t>А11103</t>
  </si>
  <si>
    <t>Почебытова</t>
  </si>
  <si>
    <t>А11113</t>
  </si>
  <si>
    <t>Пронина</t>
  </si>
  <si>
    <t>А11032</t>
  </si>
  <si>
    <t>Михайлов</t>
  </si>
  <si>
    <t>А11017</t>
  </si>
  <si>
    <t>Семенов</t>
  </si>
  <si>
    <t>А11133</t>
  </si>
  <si>
    <t>Толстошеева</t>
  </si>
  <si>
    <t>А11132</t>
  </si>
  <si>
    <t xml:space="preserve">Трушко </t>
  </si>
  <si>
    <t xml:space="preserve">Екатерина </t>
  </si>
  <si>
    <t>А11049</t>
  </si>
  <si>
    <t>Архипова</t>
  </si>
  <si>
    <t>Катерина</t>
  </si>
  <si>
    <t>А11055</t>
  </si>
  <si>
    <t xml:space="preserve">Иглесиас Манюгин </t>
  </si>
  <si>
    <t>Хосе Николай</t>
  </si>
  <si>
    <t>МАОУ СОШ № 24</t>
  </si>
  <si>
    <t>А11070</t>
  </si>
  <si>
    <t>Матвеев</t>
  </si>
  <si>
    <t>А11088</t>
  </si>
  <si>
    <t>Кочеткова</t>
  </si>
  <si>
    <t>А11026</t>
  </si>
  <si>
    <t>Мороз</t>
  </si>
  <si>
    <t>Валентинович</t>
  </si>
  <si>
    <t>А11028</t>
  </si>
  <si>
    <t>Полянская</t>
  </si>
  <si>
    <t>А11112</t>
  </si>
  <si>
    <t>Пряда</t>
  </si>
  <si>
    <t>Анжелика Ева</t>
  </si>
  <si>
    <t>МАОУ СОШ № 50</t>
  </si>
  <si>
    <t>А11011</t>
  </si>
  <si>
    <t xml:space="preserve">Саргсян </t>
  </si>
  <si>
    <t xml:space="preserve">Мэри </t>
  </si>
  <si>
    <t>Самвеловна</t>
  </si>
  <si>
    <t>А11015</t>
  </si>
  <si>
    <t>Седова</t>
  </si>
  <si>
    <t>А11075</t>
  </si>
  <si>
    <t>Ляшкова</t>
  </si>
  <si>
    <t>А11077</t>
  </si>
  <si>
    <t xml:space="preserve">Максимов </t>
  </si>
  <si>
    <t>А11109</t>
  </si>
  <si>
    <t>Раснюк</t>
  </si>
  <si>
    <t>А11061</t>
  </si>
  <si>
    <t xml:space="preserve">Дмитерко </t>
  </si>
  <si>
    <t>А11095</t>
  </si>
  <si>
    <t>Куконос</t>
  </si>
  <si>
    <t>А11071</t>
  </si>
  <si>
    <t>Лопатин</t>
  </si>
  <si>
    <t xml:space="preserve">Николаевич </t>
  </si>
  <si>
    <t>А11006</t>
  </si>
  <si>
    <t xml:space="preserve">Титкова </t>
  </si>
  <si>
    <t>А11084</t>
  </si>
  <si>
    <t xml:space="preserve">Мальцева </t>
  </si>
  <si>
    <t>А11135</t>
  </si>
  <si>
    <t>Фомичев</t>
  </si>
  <si>
    <t>А11118</t>
  </si>
  <si>
    <t>Шарамкина</t>
  </si>
  <si>
    <t>А11101</t>
  </si>
  <si>
    <t xml:space="preserve">Рудик </t>
  </si>
  <si>
    <t>А11044</t>
  </si>
  <si>
    <t>Бородулин</t>
  </si>
  <si>
    <t>А11064</t>
  </si>
  <si>
    <t>Изотова</t>
  </si>
  <si>
    <t>А11108</t>
  </si>
  <si>
    <t>Разумовская</t>
  </si>
  <si>
    <t>Николь</t>
  </si>
  <si>
    <t>А11099</t>
  </si>
  <si>
    <t>Кожемякин</t>
  </si>
  <si>
    <t>А11025</t>
  </si>
  <si>
    <t>Мозгович</t>
  </si>
  <si>
    <t>Лидия</t>
  </si>
  <si>
    <t>А11123</t>
  </si>
  <si>
    <t>Шумилов</t>
  </si>
  <si>
    <t>А11069</t>
  </si>
  <si>
    <t xml:space="preserve">Маршант </t>
  </si>
  <si>
    <t>Калвисовна</t>
  </si>
  <si>
    <t>А11029</t>
  </si>
  <si>
    <t>Николаева</t>
  </si>
  <si>
    <t>А11010</t>
  </si>
  <si>
    <t xml:space="preserve">Сергеева </t>
  </si>
  <si>
    <t>МАОУ СОШ № 11</t>
  </si>
  <si>
    <t>А11078</t>
  </si>
  <si>
    <t xml:space="preserve">Малышева </t>
  </si>
  <si>
    <t>А11129</t>
  </si>
  <si>
    <t>Феськов</t>
  </si>
  <si>
    <t>А11126</t>
  </si>
  <si>
    <t>Чистякова</t>
  </si>
  <si>
    <t>А11120</t>
  </si>
  <si>
    <t>Широбоков</t>
  </si>
  <si>
    <t>А11016</t>
  </si>
  <si>
    <t>Скалецкая</t>
  </si>
  <si>
    <t xml:space="preserve">Алексеевна </t>
  </si>
  <si>
    <t>А11059</t>
  </si>
  <si>
    <t>Головащенко</t>
  </si>
  <si>
    <t>А11035</t>
  </si>
  <si>
    <t>Матыщик</t>
  </si>
  <si>
    <t>А11116</t>
  </si>
  <si>
    <t>А11110</t>
  </si>
  <si>
    <t>Романова</t>
  </si>
  <si>
    <t>А11106</t>
  </si>
  <si>
    <t>Сазонов</t>
  </si>
  <si>
    <t>А11063</t>
  </si>
  <si>
    <t>Дуброва</t>
  </si>
  <si>
    <t>А11056</t>
  </si>
  <si>
    <t xml:space="preserve">Жигалина </t>
  </si>
  <si>
    <t>А11031</t>
  </si>
  <si>
    <t>Петрак</t>
  </si>
  <si>
    <t>А11005</t>
  </si>
  <si>
    <t>Тихонова</t>
  </si>
  <si>
    <t>А11048</t>
  </si>
  <si>
    <t>А11009</t>
  </si>
  <si>
    <t>Степанова</t>
  </si>
  <si>
    <t>А11124</t>
  </si>
  <si>
    <t>Юмаева</t>
  </si>
  <si>
    <t>Сафия</t>
  </si>
  <si>
    <t>Рустемовна</t>
  </si>
  <si>
    <t>А11008</t>
  </si>
  <si>
    <t xml:space="preserve">Стравинскайте </t>
  </si>
  <si>
    <t xml:space="preserve">Арина </t>
  </si>
  <si>
    <t>А11107</t>
  </si>
  <si>
    <t>Пушкарева</t>
  </si>
  <si>
    <t>А11068</t>
  </si>
  <si>
    <t>Гадасюк</t>
  </si>
  <si>
    <t>Артемий</t>
  </si>
  <si>
    <t>А11022</t>
  </si>
  <si>
    <t>Подгорчук</t>
  </si>
  <si>
    <t>А11007</t>
  </si>
  <si>
    <t>Свитайло</t>
  </si>
  <si>
    <t>Геннадьевна</t>
  </si>
  <si>
    <t>А11086</t>
  </si>
  <si>
    <t>Косяк</t>
  </si>
  <si>
    <t>А11089</t>
  </si>
  <si>
    <t xml:space="preserve">Кочнова </t>
  </si>
  <si>
    <t>Рощупкина</t>
  </si>
  <si>
    <t xml:space="preserve">Жаркова </t>
  </si>
  <si>
    <t>II (муниципальный) этап Всеросийской олимпиады школьников ПО АНГЛИЙСКОМУ ЯЗЫКУ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</si>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</sst>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4" fillId="0" borderId="0" xfId="0" applyFont="1"/>
    <xf numFmtId="0" fontId="5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/>
    <xf numFmtId="0" fontId="6" fillId="4" borderId="0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10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1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282"/>
  <sheetViews>
    <sheetView tabSelected="1" zoomScaleNormal="100" workbookViewId="0">
      <selection activeCell="K6" sqref="K6"/>
    </sheetView>
  </sheetViews>
  <sheetFormatPr defaultRowHeight="18.75" x14ac:dyDescent="0.3"/>
  <cols>
    <col min="1" max="1" width="6" style="2" customWidth="1"/>
    <col min="2" max="2" width="9.140625" style="2"/>
    <col min="3" max="3" width="11.28515625" style="2" customWidth="1"/>
    <col min="4" max="4" width="10.140625" style="2" customWidth="1"/>
    <col min="5" max="5" width="10.42578125" style="2" customWidth="1"/>
    <col min="6" max="6" width="10.5703125" style="2" customWidth="1"/>
    <col min="7" max="7" width="11.85546875" style="2" customWidth="1"/>
    <col min="8" max="8" width="9.140625" style="2"/>
    <col min="9" max="9" width="9.140625" style="4"/>
    <col min="10" max="10" width="16.140625" style="5" customWidth="1"/>
    <col min="11" max="11" width="16" style="4" customWidth="1"/>
    <col min="12" max="14" width="22.42578125" customWidth="1"/>
    <col min="15" max="15" width="49" customWidth="1"/>
    <col min="16" max="16" width="9.140625" style="1"/>
  </cols>
  <sheetData>
    <row r="1" spans="1:16" s="3" customFormat="1" x14ac:dyDescent="0.3">
      <c r="B1" s="7"/>
      <c r="C1" s="7"/>
      <c r="D1" s="7"/>
      <c r="E1" s="6" t="s">
        <v>1402</v>
      </c>
      <c r="F1" s="7"/>
      <c r="G1" s="7"/>
      <c r="H1" s="7"/>
      <c r="I1" s="4"/>
      <c r="J1" s="5"/>
      <c r="K1" s="4"/>
      <c r="P1" s="7"/>
    </row>
    <row r="2" spans="1:16" s="3" customFormat="1" x14ac:dyDescent="0.3">
      <c r="A2" s="7"/>
      <c r="B2" s="7"/>
      <c r="C2" s="8"/>
      <c r="D2" s="7"/>
      <c r="E2" s="7"/>
      <c r="F2" s="7"/>
      <c r="G2" s="7"/>
      <c r="H2" s="7"/>
      <c r="I2" s="4"/>
      <c r="J2" s="74" t="s">
        <v>1403</v>
      </c>
      <c r="K2" s="4"/>
      <c r="P2" s="7"/>
    </row>
    <row r="3" spans="1:16" s="3" customFormat="1" x14ac:dyDescent="0.3">
      <c r="A3" s="7"/>
      <c r="B3" s="7"/>
      <c r="C3" s="7"/>
      <c r="D3" s="7"/>
      <c r="E3" s="7"/>
      <c r="F3" s="7"/>
      <c r="G3" s="7"/>
      <c r="H3" s="7"/>
      <c r="I3" s="4"/>
      <c r="J3" s="75"/>
      <c r="K3" s="4"/>
      <c r="P3" s="7"/>
    </row>
    <row r="4" spans="1:16" ht="36.75" customHeight="1" x14ac:dyDescent="0.3">
      <c r="A4" s="9" t="s">
        <v>8</v>
      </c>
      <c r="B4" s="10" t="s">
        <v>1</v>
      </c>
      <c r="C4" s="56" t="s">
        <v>9</v>
      </c>
      <c r="D4" s="59"/>
      <c r="E4" s="59"/>
      <c r="F4" s="59"/>
      <c r="G4" s="60"/>
      <c r="H4" s="57" t="s">
        <v>2</v>
      </c>
      <c r="I4" s="57" t="s">
        <v>3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0</v>
      </c>
    </row>
    <row r="5" spans="1:16" s="77" customFormat="1" ht="37.5" x14ac:dyDescent="0.25">
      <c r="A5" s="76"/>
      <c r="B5" s="76"/>
      <c r="C5" s="76" t="s">
        <v>4</v>
      </c>
      <c r="D5" s="76" t="s">
        <v>5</v>
      </c>
      <c r="E5" s="76" t="s">
        <v>6</v>
      </c>
      <c r="F5" s="76" t="s">
        <v>7</v>
      </c>
      <c r="G5" s="76" t="s">
        <v>667</v>
      </c>
      <c r="H5" s="58"/>
      <c r="I5" s="58"/>
      <c r="J5" s="58"/>
      <c r="K5" s="58"/>
      <c r="L5" s="58"/>
      <c r="M5" s="58"/>
      <c r="N5" s="58"/>
      <c r="O5" s="58"/>
      <c r="P5" s="58"/>
    </row>
    <row r="6" spans="1:16" s="55" customFormat="1" x14ac:dyDescent="0.3">
      <c r="A6" s="43">
        <v>1</v>
      </c>
      <c r="B6" s="43" t="s">
        <v>34</v>
      </c>
      <c r="C6" s="43">
        <v>20</v>
      </c>
      <c r="D6" s="43">
        <v>28</v>
      </c>
      <c r="E6" s="43">
        <v>17</v>
      </c>
      <c r="F6" s="43">
        <v>14</v>
      </c>
      <c r="G6" s="65"/>
      <c r="H6" s="43">
        <f>SUM(C6:F6)</f>
        <v>79</v>
      </c>
      <c r="I6" s="44">
        <v>1</v>
      </c>
      <c r="J6" s="45">
        <f>H6/90</f>
        <v>0.87777777777777777</v>
      </c>
      <c r="K6" s="44" t="s">
        <v>109</v>
      </c>
      <c r="L6" s="47" t="s">
        <v>173</v>
      </c>
      <c r="M6" s="47" t="s">
        <v>174</v>
      </c>
      <c r="N6" s="47" t="s">
        <v>175</v>
      </c>
      <c r="O6" s="47" t="s">
        <v>151</v>
      </c>
      <c r="P6" s="48">
        <v>7</v>
      </c>
    </row>
    <row r="7" spans="1:16" s="55" customFormat="1" x14ac:dyDescent="0.3">
      <c r="A7" s="43">
        <v>2</v>
      </c>
      <c r="B7" s="43" t="s">
        <v>54</v>
      </c>
      <c r="C7" s="43">
        <v>20</v>
      </c>
      <c r="D7" s="43">
        <v>28</v>
      </c>
      <c r="E7" s="43">
        <v>13</v>
      </c>
      <c r="F7" s="43">
        <v>18</v>
      </c>
      <c r="G7" s="65"/>
      <c r="H7" s="43">
        <f>SUM(C7:F7)</f>
        <v>79</v>
      </c>
      <c r="I7" s="44">
        <v>1</v>
      </c>
      <c r="J7" s="45">
        <f>H7/90</f>
        <v>0.87777777777777777</v>
      </c>
      <c r="K7" s="44" t="s">
        <v>109</v>
      </c>
      <c r="L7" s="47" t="s">
        <v>221</v>
      </c>
      <c r="M7" s="47" t="s">
        <v>222</v>
      </c>
      <c r="N7" s="47" t="s">
        <v>154</v>
      </c>
      <c r="O7" s="47" t="s">
        <v>151</v>
      </c>
      <c r="P7" s="48">
        <v>7</v>
      </c>
    </row>
    <row r="8" spans="1:16" s="55" customFormat="1" x14ac:dyDescent="0.3">
      <c r="A8" s="43">
        <v>3</v>
      </c>
      <c r="B8" s="43" t="s">
        <v>28</v>
      </c>
      <c r="C8" s="43">
        <v>20</v>
      </c>
      <c r="D8" s="43">
        <v>24</v>
      </c>
      <c r="E8" s="43">
        <v>17</v>
      </c>
      <c r="F8" s="43">
        <v>16</v>
      </c>
      <c r="G8" s="65"/>
      <c r="H8" s="43">
        <f>SUM(C8:F8)</f>
        <v>77</v>
      </c>
      <c r="I8" s="44">
        <v>2</v>
      </c>
      <c r="J8" s="45">
        <f>H8/90</f>
        <v>0.85555555555555551</v>
      </c>
      <c r="K8" s="44" t="s">
        <v>108</v>
      </c>
      <c r="L8" s="47" t="s">
        <v>155</v>
      </c>
      <c r="M8" s="47" t="s">
        <v>156</v>
      </c>
      <c r="N8" s="47" t="s">
        <v>132</v>
      </c>
      <c r="O8" s="47" t="s">
        <v>151</v>
      </c>
      <c r="P8" s="48">
        <v>7</v>
      </c>
    </row>
    <row r="9" spans="1:16" s="55" customFormat="1" x14ac:dyDescent="0.3">
      <c r="A9" s="43">
        <v>4</v>
      </c>
      <c r="B9" s="43" t="s">
        <v>89</v>
      </c>
      <c r="C9" s="43">
        <v>14</v>
      </c>
      <c r="D9" s="52">
        <v>26</v>
      </c>
      <c r="E9" s="52">
        <v>19</v>
      </c>
      <c r="F9" s="52">
        <v>18</v>
      </c>
      <c r="G9" s="65"/>
      <c r="H9" s="43">
        <f>SUM(C9:F9)</f>
        <v>77</v>
      </c>
      <c r="I9" s="44">
        <v>2</v>
      </c>
      <c r="J9" s="45">
        <f>H9/90</f>
        <v>0.85555555555555551</v>
      </c>
      <c r="K9" s="44" t="s">
        <v>108</v>
      </c>
      <c r="L9" s="47" t="s">
        <v>296</v>
      </c>
      <c r="M9" s="47" t="s">
        <v>297</v>
      </c>
      <c r="N9" s="47" t="s">
        <v>183</v>
      </c>
      <c r="O9" s="47" t="s">
        <v>189</v>
      </c>
      <c r="P9" s="48">
        <v>7</v>
      </c>
    </row>
    <row r="10" spans="1:16" s="55" customFormat="1" x14ac:dyDescent="0.3">
      <c r="A10" s="43">
        <v>5</v>
      </c>
      <c r="B10" s="43" t="s">
        <v>102</v>
      </c>
      <c r="C10" s="43">
        <v>18</v>
      </c>
      <c r="D10" s="52">
        <v>28</v>
      </c>
      <c r="E10" s="52">
        <v>15</v>
      </c>
      <c r="F10" s="52">
        <v>14</v>
      </c>
      <c r="G10" s="65"/>
      <c r="H10" s="43">
        <f>SUM(C10:F10)</f>
        <v>75</v>
      </c>
      <c r="I10" s="44">
        <v>3</v>
      </c>
      <c r="J10" s="45">
        <f>H10/90</f>
        <v>0.83333333333333337</v>
      </c>
      <c r="K10" s="44" t="s">
        <v>108</v>
      </c>
      <c r="L10" s="47" t="s">
        <v>319</v>
      </c>
      <c r="M10" s="47" t="s">
        <v>131</v>
      </c>
      <c r="N10" s="47" t="s">
        <v>163</v>
      </c>
      <c r="O10" s="47" t="s">
        <v>151</v>
      </c>
      <c r="P10" s="48">
        <v>7</v>
      </c>
    </row>
    <row r="11" spans="1:16" s="55" customFormat="1" x14ac:dyDescent="0.3">
      <c r="A11" s="43">
        <v>6</v>
      </c>
      <c r="B11" s="43" t="s">
        <v>94</v>
      </c>
      <c r="C11" s="43">
        <v>18</v>
      </c>
      <c r="D11" s="52">
        <v>28</v>
      </c>
      <c r="E11" s="52">
        <v>14</v>
      </c>
      <c r="F11" s="52">
        <v>14</v>
      </c>
      <c r="G11" s="65"/>
      <c r="H11" s="43">
        <f>SUM(C11:F11)</f>
        <v>74</v>
      </c>
      <c r="I11" s="44">
        <v>4</v>
      </c>
      <c r="J11" s="45">
        <f>H11/90</f>
        <v>0.82222222222222219</v>
      </c>
      <c r="K11" s="44" t="s">
        <v>108</v>
      </c>
      <c r="L11" s="47" t="s">
        <v>305</v>
      </c>
      <c r="M11" s="47" t="s">
        <v>237</v>
      </c>
      <c r="N11" s="47" t="s">
        <v>280</v>
      </c>
      <c r="O11" s="47" t="s">
        <v>136</v>
      </c>
      <c r="P11" s="48">
        <v>7</v>
      </c>
    </row>
    <row r="12" spans="1:16" s="55" customFormat="1" x14ac:dyDescent="0.3">
      <c r="A12" s="43">
        <v>7</v>
      </c>
      <c r="B12" s="43" t="s">
        <v>27</v>
      </c>
      <c r="C12" s="43">
        <v>18</v>
      </c>
      <c r="D12" s="52">
        <v>26</v>
      </c>
      <c r="E12" s="52">
        <v>15</v>
      </c>
      <c r="F12" s="52">
        <v>14</v>
      </c>
      <c r="G12" s="65"/>
      <c r="H12" s="43">
        <f>SUM(C12:F12)</f>
        <v>73</v>
      </c>
      <c r="I12" s="44">
        <v>5</v>
      </c>
      <c r="J12" s="45">
        <f>H12/90</f>
        <v>0.81111111111111112</v>
      </c>
      <c r="K12" s="44" t="s">
        <v>108</v>
      </c>
      <c r="L12" s="47" t="s">
        <v>152</v>
      </c>
      <c r="M12" s="47" t="s">
        <v>153</v>
      </c>
      <c r="N12" s="47" t="s">
        <v>154</v>
      </c>
      <c r="O12" s="47" t="s">
        <v>143</v>
      </c>
      <c r="P12" s="48">
        <v>7</v>
      </c>
    </row>
    <row r="13" spans="1:16" s="55" customFormat="1" x14ac:dyDescent="0.3">
      <c r="A13" s="43">
        <v>8</v>
      </c>
      <c r="B13" s="43" t="s">
        <v>37</v>
      </c>
      <c r="C13" s="43">
        <v>12</v>
      </c>
      <c r="D13" s="52">
        <v>28</v>
      </c>
      <c r="E13" s="52">
        <v>15</v>
      </c>
      <c r="F13" s="52">
        <v>18</v>
      </c>
      <c r="G13" s="65"/>
      <c r="H13" s="43">
        <f>SUM(C13:F13)</f>
        <v>73</v>
      </c>
      <c r="I13" s="44">
        <v>5</v>
      </c>
      <c r="J13" s="45">
        <f>H13/90</f>
        <v>0.81111111111111112</v>
      </c>
      <c r="K13" s="44" t="s">
        <v>108</v>
      </c>
      <c r="L13" s="47" t="s">
        <v>182</v>
      </c>
      <c r="M13" s="47" t="s">
        <v>153</v>
      </c>
      <c r="N13" s="47" t="s">
        <v>183</v>
      </c>
      <c r="O13" s="47" t="s">
        <v>181</v>
      </c>
      <c r="P13" s="48">
        <v>7</v>
      </c>
    </row>
    <row r="14" spans="1:16" s="55" customFormat="1" x14ac:dyDescent="0.3">
      <c r="A14" s="43">
        <v>9</v>
      </c>
      <c r="B14" s="43" t="s">
        <v>90</v>
      </c>
      <c r="C14" s="43">
        <v>18</v>
      </c>
      <c r="D14" s="52">
        <v>26</v>
      </c>
      <c r="E14" s="52">
        <v>19</v>
      </c>
      <c r="F14" s="52">
        <v>10</v>
      </c>
      <c r="G14" s="65"/>
      <c r="H14" s="43">
        <f>SUM(C14:F14)</f>
        <v>73</v>
      </c>
      <c r="I14" s="44">
        <v>5</v>
      </c>
      <c r="J14" s="45">
        <f>H14/90</f>
        <v>0.81111111111111112</v>
      </c>
      <c r="K14" s="44" t="s">
        <v>108</v>
      </c>
      <c r="L14" s="47" t="s">
        <v>298</v>
      </c>
      <c r="M14" s="47" t="s">
        <v>299</v>
      </c>
      <c r="N14" s="47" t="s">
        <v>154</v>
      </c>
      <c r="O14" s="47" t="s">
        <v>118</v>
      </c>
      <c r="P14" s="48">
        <v>7</v>
      </c>
    </row>
    <row r="15" spans="1:16" s="55" customFormat="1" x14ac:dyDescent="0.3">
      <c r="A15" s="43">
        <v>10</v>
      </c>
      <c r="B15" s="43" t="s">
        <v>42</v>
      </c>
      <c r="C15" s="43">
        <v>14</v>
      </c>
      <c r="D15" s="52">
        <v>28</v>
      </c>
      <c r="E15" s="52">
        <v>16</v>
      </c>
      <c r="F15" s="52">
        <v>14</v>
      </c>
      <c r="G15" s="65"/>
      <c r="H15" s="43">
        <f>SUM(C15:F15)</f>
        <v>72</v>
      </c>
      <c r="I15" s="44">
        <v>6</v>
      </c>
      <c r="J15" s="45">
        <f>H15/90</f>
        <v>0.8</v>
      </c>
      <c r="K15" s="44" t="s">
        <v>108</v>
      </c>
      <c r="L15" s="47" t="s">
        <v>195</v>
      </c>
      <c r="M15" s="47" t="s">
        <v>196</v>
      </c>
      <c r="N15" s="47" t="s">
        <v>197</v>
      </c>
      <c r="O15" s="47" t="s">
        <v>118</v>
      </c>
      <c r="P15" s="48">
        <v>7</v>
      </c>
    </row>
    <row r="16" spans="1:16" s="55" customFormat="1" x14ac:dyDescent="0.3">
      <c r="A16" s="43">
        <v>11</v>
      </c>
      <c r="B16" s="43" t="s">
        <v>50</v>
      </c>
      <c r="C16" s="43">
        <v>18</v>
      </c>
      <c r="D16" s="52">
        <v>28</v>
      </c>
      <c r="E16" s="52">
        <v>14</v>
      </c>
      <c r="F16" s="52">
        <v>12</v>
      </c>
      <c r="G16" s="65"/>
      <c r="H16" s="43">
        <f>SUM(C16:F16)</f>
        <v>72</v>
      </c>
      <c r="I16" s="44">
        <v>6</v>
      </c>
      <c r="J16" s="45">
        <f>H16/90</f>
        <v>0.8</v>
      </c>
      <c r="K16" s="44" t="s">
        <v>108</v>
      </c>
      <c r="L16" s="47" t="s">
        <v>211</v>
      </c>
      <c r="M16" s="47" t="s">
        <v>212</v>
      </c>
      <c r="N16" s="47" t="s">
        <v>163</v>
      </c>
      <c r="O16" s="47" t="s">
        <v>213</v>
      </c>
      <c r="P16" s="48">
        <v>7</v>
      </c>
    </row>
    <row r="17" spans="1:16" s="55" customFormat="1" x14ac:dyDescent="0.3">
      <c r="A17" s="43">
        <v>12</v>
      </c>
      <c r="B17" s="43" t="s">
        <v>67</v>
      </c>
      <c r="C17" s="43">
        <v>20</v>
      </c>
      <c r="D17" s="52">
        <v>26</v>
      </c>
      <c r="E17" s="52">
        <v>14</v>
      </c>
      <c r="F17" s="52">
        <v>12</v>
      </c>
      <c r="G17" s="65"/>
      <c r="H17" s="43">
        <f>SUM(C17:F17)</f>
        <v>72</v>
      </c>
      <c r="I17" s="44">
        <v>6</v>
      </c>
      <c r="J17" s="45">
        <f>H17/90</f>
        <v>0.8</v>
      </c>
      <c r="K17" s="44" t="s">
        <v>108</v>
      </c>
      <c r="L17" s="47" t="s">
        <v>249</v>
      </c>
      <c r="M17" s="47" t="s">
        <v>158</v>
      </c>
      <c r="N17" s="47" t="s">
        <v>250</v>
      </c>
      <c r="O17" s="47" t="s">
        <v>136</v>
      </c>
      <c r="P17" s="48">
        <v>7</v>
      </c>
    </row>
    <row r="18" spans="1:16" s="55" customFormat="1" x14ac:dyDescent="0.3">
      <c r="A18" s="43">
        <v>13</v>
      </c>
      <c r="B18" s="43" t="s">
        <v>74</v>
      </c>
      <c r="C18" s="43">
        <v>16</v>
      </c>
      <c r="D18" s="52">
        <v>28</v>
      </c>
      <c r="E18" s="52">
        <v>14</v>
      </c>
      <c r="F18" s="52">
        <v>14</v>
      </c>
      <c r="G18" s="65"/>
      <c r="H18" s="43">
        <f>SUM(C18:F18)</f>
        <v>72</v>
      </c>
      <c r="I18" s="44">
        <v>6</v>
      </c>
      <c r="J18" s="45">
        <f>H18/90</f>
        <v>0.8</v>
      </c>
      <c r="K18" s="44" t="s">
        <v>108</v>
      </c>
      <c r="L18" s="47" t="s">
        <v>265</v>
      </c>
      <c r="M18" s="47" t="s">
        <v>266</v>
      </c>
      <c r="N18" s="47" t="s">
        <v>142</v>
      </c>
      <c r="O18" s="47" t="s">
        <v>160</v>
      </c>
      <c r="P18" s="48">
        <v>7</v>
      </c>
    </row>
    <row r="19" spans="1:16" s="55" customFormat="1" x14ac:dyDescent="0.3">
      <c r="A19" s="43">
        <v>14</v>
      </c>
      <c r="B19" s="43" t="s">
        <v>105</v>
      </c>
      <c r="C19" s="43">
        <v>16</v>
      </c>
      <c r="D19" s="52">
        <v>26</v>
      </c>
      <c r="E19" s="52">
        <v>16</v>
      </c>
      <c r="F19" s="52">
        <v>14</v>
      </c>
      <c r="G19" s="65"/>
      <c r="H19" s="43">
        <f>SUM(C19:F19)</f>
        <v>72</v>
      </c>
      <c r="I19" s="44">
        <v>6</v>
      </c>
      <c r="J19" s="45">
        <f>H19/90</f>
        <v>0.8</v>
      </c>
      <c r="K19" s="44" t="s">
        <v>108</v>
      </c>
      <c r="L19" s="47" t="s">
        <v>324</v>
      </c>
      <c r="M19" s="47" t="s">
        <v>162</v>
      </c>
      <c r="N19" s="47" t="s">
        <v>325</v>
      </c>
      <c r="O19" s="47" t="s">
        <v>151</v>
      </c>
      <c r="P19" s="48">
        <v>7</v>
      </c>
    </row>
    <row r="20" spans="1:16" s="55" customFormat="1" x14ac:dyDescent="0.3">
      <c r="A20" s="43">
        <v>15</v>
      </c>
      <c r="B20" s="43" t="s">
        <v>43</v>
      </c>
      <c r="C20" s="43">
        <v>12</v>
      </c>
      <c r="D20" s="52">
        <v>20</v>
      </c>
      <c r="E20" s="52">
        <v>19</v>
      </c>
      <c r="F20" s="52">
        <v>20</v>
      </c>
      <c r="G20" s="65"/>
      <c r="H20" s="43">
        <f>SUM(C20:F20)</f>
        <v>71</v>
      </c>
      <c r="I20" s="44">
        <v>7</v>
      </c>
      <c r="J20" s="45">
        <f>H20/90</f>
        <v>0.78888888888888886</v>
      </c>
      <c r="K20" s="44" t="s">
        <v>108</v>
      </c>
      <c r="L20" s="47" t="s">
        <v>198</v>
      </c>
      <c r="M20" s="47" t="s">
        <v>156</v>
      </c>
      <c r="N20" s="47" t="s">
        <v>192</v>
      </c>
      <c r="O20" s="47" t="s">
        <v>151</v>
      </c>
      <c r="P20" s="48">
        <v>7</v>
      </c>
    </row>
    <row r="21" spans="1:16" s="55" customFormat="1" x14ac:dyDescent="0.3">
      <c r="A21" s="43">
        <v>16</v>
      </c>
      <c r="B21" s="43" t="s">
        <v>60</v>
      </c>
      <c r="C21" s="43">
        <v>16</v>
      </c>
      <c r="D21" s="52">
        <v>26</v>
      </c>
      <c r="E21" s="52">
        <v>15</v>
      </c>
      <c r="F21" s="52">
        <v>14</v>
      </c>
      <c r="G21" s="65"/>
      <c r="H21" s="43">
        <f>SUM(C21:F21)</f>
        <v>71</v>
      </c>
      <c r="I21" s="44">
        <v>7</v>
      </c>
      <c r="J21" s="45">
        <f>H21/90</f>
        <v>0.78888888888888886</v>
      </c>
      <c r="K21" s="44" t="s">
        <v>108</v>
      </c>
      <c r="L21" s="47" t="s">
        <v>234</v>
      </c>
      <c r="M21" s="47" t="s">
        <v>220</v>
      </c>
      <c r="N21" s="47" t="s">
        <v>235</v>
      </c>
      <c r="O21" s="47" t="s">
        <v>151</v>
      </c>
      <c r="P21" s="48">
        <v>7</v>
      </c>
    </row>
    <row r="22" spans="1:16" s="55" customFormat="1" x14ac:dyDescent="0.3">
      <c r="A22" s="43">
        <v>17</v>
      </c>
      <c r="B22" s="43" t="s">
        <v>19</v>
      </c>
      <c r="C22" s="43">
        <v>16</v>
      </c>
      <c r="D22" s="52">
        <v>26</v>
      </c>
      <c r="E22" s="52">
        <v>14</v>
      </c>
      <c r="F22" s="52">
        <v>14</v>
      </c>
      <c r="G22" s="65"/>
      <c r="H22" s="43">
        <f>SUM(C22:F22)</f>
        <v>70</v>
      </c>
      <c r="I22" s="44">
        <v>8</v>
      </c>
      <c r="J22" s="45">
        <f>H22/90</f>
        <v>0.77777777777777779</v>
      </c>
      <c r="K22" s="44" t="s">
        <v>108</v>
      </c>
      <c r="L22" s="47" t="s">
        <v>123</v>
      </c>
      <c r="M22" s="47" t="s">
        <v>124</v>
      </c>
      <c r="N22" s="47" t="s">
        <v>125</v>
      </c>
      <c r="O22" s="47" t="s">
        <v>126</v>
      </c>
      <c r="P22" s="48">
        <v>7</v>
      </c>
    </row>
    <row r="23" spans="1:16" s="55" customFormat="1" x14ac:dyDescent="0.3">
      <c r="A23" s="43">
        <v>18</v>
      </c>
      <c r="B23" s="43" t="s">
        <v>47</v>
      </c>
      <c r="C23" s="43">
        <v>16</v>
      </c>
      <c r="D23" s="52">
        <v>20</v>
      </c>
      <c r="E23" s="52">
        <v>16</v>
      </c>
      <c r="F23" s="52">
        <v>18</v>
      </c>
      <c r="G23" s="65"/>
      <c r="H23" s="43">
        <f>SUM(C23:F23)</f>
        <v>70</v>
      </c>
      <c r="I23" s="44">
        <v>8</v>
      </c>
      <c r="J23" s="45">
        <f>H23/90</f>
        <v>0.77777777777777779</v>
      </c>
      <c r="K23" s="44" t="s">
        <v>108</v>
      </c>
      <c r="L23" s="47" t="s">
        <v>206</v>
      </c>
      <c r="M23" s="47" t="s">
        <v>207</v>
      </c>
      <c r="N23" s="47" t="s">
        <v>168</v>
      </c>
      <c r="O23" s="47" t="s">
        <v>151</v>
      </c>
      <c r="P23" s="48">
        <v>7</v>
      </c>
    </row>
    <row r="24" spans="1:16" s="55" customFormat="1" x14ac:dyDescent="0.3">
      <c r="A24" s="43">
        <v>19</v>
      </c>
      <c r="B24" s="43" t="s">
        <v>104</v>
      </c>
      <c r="C24" s="43">
        <v>18</v>
      </c>
      <c r="D24" s="52">
        <v>22</v>
      </c>
      <c r="E24" s="52">
        <v>18</v>
      </c>
      <c r="F24" s="52">
        <v>12</v>
      </c>
      <c r="G24" s="65"/>
      <c r="H24" s="43">
        <f>SUM(C24:F24)</f>
        <v>70</v>
      </c>
      <c r="I24" s="44">
        <v>8</v>
      </c>
      <c r="J24" s="45">
        <f>H24/90</f>
        <v>0.77777777777777779</v>
      </c>
      <c r="K24" s="44" t="s">
        <v>108</v>
      </c>
      <c r="L24" s="47" t="s">
        <v>321</v>
      </c>
      <c r="M24" s="47" t="s">
        <v>322</v>
      </c>
      <c r="N24" s="47" t="s">
        <v>323</v>
      </c>
      <c r="O24" s="47" t="s">
        <v>136</v>
      </c>
      <c r="P24" s="48">
        <v>7</v>
      </c>
    </row>
    <row r="25" spans="1:16" s="55" customFormat="1" x14ac:dyDescent="0.3">
      <c r="A25" s="43">
        <v>20</v>
      </c>
      <c r="B25" s="43" t="s">
        <v>31</v>
      </c>
      <c r="C25" s="43">
        <v>16</v>
      </c>
      <c r="D25" s="52">
        <v>26</v>
      </c>
      <c r="E25" s="52">
        <v>15</v>
      </c>
      <c r="F25" s="52">
        <v>12</v>
      </c>
      <c r="G25" s="65"/>
      <c r="H25" s="43">
        <f>SUM(C25:F25)</f>
        <v>69</v>
      </c>
      <c r="I25" s="44">
        <v>9</v>
      </c>
      <c r="J25" s="45">
        <f>H25/90</f>
        <v>0.76666666666666672</v>
      </c>
      <c r="K25" s="44" t="s">
        <v>108</v>
      </c>
      <c r="L25" s="47" t="s">
        <v>165</v>
      </c>
      <c r="M25" s="47" t="s">
        <v>166</v>
      </c>
      <c r="N25" s="47" t="s">
        <v>125</v>
      </c>
      <c r="O25" s="47" t="s">
        <v>151</v>
      </c>
      <c r="P25" s="48">
        <v>7</v>
      </c>
    </row>
    <row r="26" spans="1:16" s="55" customFormat="1" x14ac:dyDescent="0.3">
      <c r="A26" s="43">
        <v>21</v>
      </c>
      <c r="B26" s="43" t="s">
        <v>61</v>
      </c>
      <c r="C26" s="43">
        <v>16</v>
      </c>
      <c r="D26" s="52">
        <v>18</v>
      </c>
      <c r="E26" s="52">
        <v>17</v>
      </c>
      <c r="F26" s="52">
        <v>18</v>
      </c>
      <c r="G26" s="65"/>
      <c r="H26" s="43">
        <f>SUM(C26:F26)</f>
        <v>69</v>
      </c>
      <c r="I26" s="44">
        <v>9</v>
      </c>
      <c r="J26" s="45">
        <f>H26/90</f>
        <v>0.76666666666666672</v>
      </c>
      <c r="K26" s="44" t="s">
        <v>108</v>
      </c>
      <c r="L26" s="47" t="s">
        <v>236</v>
      </c>
      <c r="M26" s="47" t="s">
        <v>237</v>
      </c>
      <c r="N26" s="47" t="s">
        <v>168</v>
      </c>
      <c r="O26" s="47" t="s">
        <v>151</v>
      </c>
      <c r="P26" s="48">
        <v>7</v>
      </c>
    </row>
    <row r="27" spans="1:16" s="55" customFormat="1" x14ac:dyDescent="0.3">
      <c r="A27" s="43">
        <v>22</v>
      </c>
      <c r="B27" s="43" t="s">
        <v>100</v>
      </c>
      <c r="C27" s="43">
        <v>20</v>
      </c>
      <c r="D27" s="52">
        <v>26</v>
      </c>
      <c r="E27" s="52">
        <v>11</v>
      </c>
      <c r="F27" s="52">
        <v>12</v>
      </c>
      <c r="G27" s="65"/>
      <c r="H27" s="43">
        <f>SUM(C27:F27)</f>
        <v>69</v>
      </c>
      <c r="I27" s="44">
        <v>9</v>
      </c>
      <c r="J27" s="45">
        <f>H27/90</f>
        <v>0.76666666666666672</v>
      </c>
      <c r="K27" s="44" t="s">
        <v>108</v>
      </c>
      <c r="L27" s="47" t="s">
        <v>317</v>
      </c>
      <c r="M27" s="47" t="s">
        <v>162</v>
      </c>
      <c r="N27" s="47" t="s">
        <v>192</v>
      </c>
      <c r="O27" s="47" t="s">
        <v>202</v>
      </c>
      <c r="P27" s="48">
        <v>7</v>
      </c>
    </row>
    <row r="28" spans="1:16" s="55" customFormat="1" x14ac:dyDescent="0.3">
      <c r="A28" s="43">
        <v>23</v>
      </c>
      <c r="B28" s="43" t="s">
        <v>26</v>
      </c>
      <c r="C28" s="43">
        <v>14</v>
      </c>
      <c r="D28" s="52">
        <v>22</v>
      </c>
      <c r="E28" s="52">
        <v>18</v>
      </c>
      <c r="F28" s="52">
        <v>14</v>
      </c>
      <c r="G28" s="65"/>
      <c r="H28" s="43">
        <f>SUM(C28:F28)</f>
        <v>68</v>
      </c>
      <c r="I28" s="44">
        <v>10</v>
      </c>
      <c r="J28" s="45">
        <f>H28/90</f>
        <v>0.75555555555555554</v>
      </c>
      <c r="K28" s="44" t="s">
        <v>108</v>
      </c>
      <c r="L28" s="47" t="s">
        <v>148</v>
      </c>
      <c r="M28" s="47" t="s">
        <v>149</v>
      </c>
      <c r="N28" s="47" t="s">
        <v>150</v>
      </c>
      <c r="O28" s="47" t="s">
        <v>151</v>
      </c>
      <c r="P28" s="48">
        <v>7</v>
      </c>
    </row>
    <row r="29" spans="1:16" s="55" customFormat="1" x14ac:dyDescent="0.3">
      <c r="A29" s="43">
        <v>24</v>
      </c>
      <c r="B29" s="43" t="s">
        <v>53</v>
      </c>
      <c r="C29" s="43">
        <v>16</v>
      </c>
      <c r="D29" s="52">
        <v>24</v>
      </c>
      <c r="E29" s="52">
        <v>16</v>
      </c>
      <c r="F29" s="52">
        <v>12</v>
      </c>
      <c r="G29" s="65"/>
      <c r="H29" s="43">
        <f>SUM(C29:F29)</f>
        <v>68</v>
      </c>
      <c r="I29" s="44">
        <v>10</v>
      </c>
      <c r="J29" s="45">
        <f>H29/90</f>
        <v>0.75555555555555554</v>
      </c>
      <c r="K29" s="44" t="s">
        <v>108</v>
      </c>
      <c r="L29" s="47" t="s">
        <v>219</v>
      </c>
      <c r="M29" s="47" t="s">
        <v>220</v>
      </c>
      <c r="N29" s="47" t="s">
        <v>188</v>
      </c>
      <c r="O29" s="47" t="s">
        <v>118</v>
      </c>
      <c r="P29" s="48">
        <v>7</v>
      </c>
    </row>
    <row r="30" spans="1:16" s="55" customFormat="1" x14ac:dyDescent="0.3">
      <c r="A30" s="43">
        <v>25</v>
      </c>
      <c r="B30" s="43" t="s">
        <v>30</v>
      </c>
      <c r="C30" s="43">
        <v>16</v>
      </c>
      <c r="D30" s="52">
        <v>22</v>
      </c>
      <c r="E30" s="52">
        <v>11</v>
      </c>
      <c r="F30" s="52">
        <v>18</v>
      </c>
      <c r="G30" s="65"/>
      <c r="H30" s="43">
        <f>SUM(C30:F30)</f>
        <v>67</v>
      </c>
      <c r="I30" s="44">
        <v>11</v>
      </c>
      <c r="J30" s="45">
        <f>H30/90</f>
        <v>0.74444444444444446</v>
      </c>
      <c r="K30" s="44" t="s">
        <v>108</v>
      </c>
      <c r="L30" s="47" t="s">
        <v>161</v>
      </c>
      <c r="M30" s="47" t="s">
        <v>162</v>
      </c>
      <c r="N30" s="47" t="s">
        <v>163</v>
      </c>
      <c r="O30" s="47" t="s">
        <v>164</v>
      </c>
      <c r="P30" s="48">
        <v>7</v>
      </c>
    </row>
    <row r="31" spans="1:16" s="55" customFormat="1" x14ac:dyDescent="0.3">
      <c r="A31" s="43">
        <v>26</v>
      </c>
      <c r="B31" s="43" t="s">
        <v>45</v>
      </c>
      <c r="C31" s="43">
        <v>6</v>
      </c>
      <c r="D31" s="52">
        <v>26</v>
      </c>
      <c r="E31" s="52">
        <v>17</v>
      </c>
      <c r="F31" s="52">
        <v>18</v>
      </c>
      <c r="G31" s="65"/>
      <c r="H31" s="43">
        <f>SUM(C31:F31)</f>
        <v>67</v>
      </c>
      <c r="I31" s="44">
        <v>11</v>
      </c>
      <c r="J31" s="45">
        <f>H31/90</f>
        <v>0.74444444444444446</v>
      </c>
      <c r="K31" s="44" t="s">
        <v>108</v>
      </c>
      <c r="L31" s="47" t="s">
        <v>200</v>
      </c>
      <c r="M31" s="47" t="s">
        <v>201</v>
      </c>
      <c r="N31" s="47" t="s">
        <v>168</v>
      </c>
      <c r="O31" s="47" t="s">
        <v>202</v>
      </c>
      <c r="P31" s="48">
        <v>7</v>
      </c>
    </row>
    <row r="32" spans="1:16" s="55" customFormat="1" x14ac:dyDescent="0.3">
      <c r="A32" s="43">
        <v>27</v>
      </c>
      <c r="B32" s="43" t="s">
        <v>76</v>
      </c>
      <c r="C32" s="43">
        <v>16</v>
      </c>
      <c r="D32" s="52">
        <v>24</v>
      </c>
      <c r="E32" s="52">
        <v>13</v>
      </c>
      <c r="F32" s="52">
        <v>14</v>
      </c>
      <c r="G32" s="65"/>
      <c r="H32" s="43">
        <f>SUM(C32:F32)</f>
        <v>67</v>
      </c>
      <c r="I32" s="44">
        <v>12</v>
      </c>
      <c r="J32" s="45">
        <f>H32/90</f>
        <v>0.74444444444444446</v>
      </c>
      <c r="K32" s="44" t="s">
        <v>108</v>
      </c>
      <c r="L32" s="47" t="s">
        <v>269</v>
      </c>
      <c r="M32" s="47" t="s">
        <v>131</v>
      </c>
      <c r="N32" s="47" t="s">
        <v>270</v>
      </c>
      <c r="O32" s="47" t="s">
        <v>189</v>
      </c>
      <c r="P32" s="48">
        <v>7</v>
      </c>
    </row>
    <row r="33" spans="1:16" s="55" customFormat="1" x14ac:dyDescent="0.3">
      <c r="A33" s="43">
        <v>28</v>
      </c>
      <c r="B33" s="43" t="s">
        <v>107</v>
      </c>
      <c r="C33" s="43">
        <v>20</v>
      </c>
      <c r="D33" s="52">
        <v>18</v>
      </c>
      <c r="E33" s="52">
        <v>13</v>
      </c>
      <c r="F33" s="52">
        <v>16</v>
      </c>
      <c r="G33" s="65"/>
      <c r="H33" s="43">
        <f>SUM(C33:F33)</f>
        <v>67</v>
      </c>
      <c r="I33" s="44">
        <v>12</v>
      </c>
      <c r="J33" s="45">
        <f>H33/90</f>
        <v>0.74444444444444446</v>
      </c>
      <c r="K33" s="44" t="s">
        <v>108</v>
      </c>
      <c r="L33" s="47" t="s">
        <v>329</v>
      </c>
      <c r="M33" s="47" t="s">
        <v>131</v>
      </c>
      <c r="N33" s="47" t="s">
        <v>168</v>
      </c>
      <c r="O33" s="47" t="s">
        <v>189</v>
      </c>
      <c r="P33" s="48">
        <v>7</v>
      </c>
    </row>
    <row r="34" spans="1:16" s="55" customFormat="1" x14ac:dyDescent="0.3">
      <c r="A34" s="43">
        <v>29</v>
      </c>
      <c r="B34" s="43" t="s">
        <v>38</v>
      </c>
      <c r="C34" s="43">
        <v>12</v>
      </c>
      <c r="D34" s="52">
        <v>26</v>
      </c>
      <c r="E34" s="52">
        <v>16</v>
      </c>
      <c r="F34" s="52">
        <v>12</v>
      </c>
      <c r="G34" s="65"/>
      <c r="H34" s="43">
        <f>SUM(C34:F34)</f>
        <v>66</v>
      </c>
      <c r="I34" s="44">
        <v>13</v>
      </c>
      <c r="J34" s="45">
        <f>H34/90</f>
        <v>0.73333333333333328</v>
      </c>
      <c r="K34" s="44" t="s">
        <v>108</v>
      </c>
      <c r="L34" s="47" t="s">
        <v>184</v>
      </c>
      <c r="M34" s="47" t="s">
        <v>185</v>
      </c>
      <c r="N34" s="47" t="s">
        <v>186</v>
      </c>
      <c r="O34" s="47" t="s">
        <v>181</v>
      </c>
      <c r="P34" s="48">
        <v>7</v>
      </c>
    </row>
    <row r="35" spans="1:16" s="55" customFormat="1" x14ac:dyDescent="0.3">
      <c r="A35" s="43">
        <v>30</v>
      </c>
      <c r="B35" s="43" t="s">
        <v>49</v>
      </c>
      <c r="C35" s="43">
        <v>14</v>
      </c>
      <c r="D35" s="52">
        <v>20</v>
      </c>
      <c r="E35" s="52">
        <v>18</v>
      </c>
      <c r="F35" s="52">
        <v>14</v>
      </c>
      <c r="G35" s="65"/>
      <c r="H35" s="43">
        <f>SUM(C35:F35)</f>
        <v>66</v>
      </c>
      <c r="I35" s="44">
        <v>13</v>
      </c>
      <c r="J35" s="45">
        <f>H35/90</f>
        <v>0.73333333333333328</v>
      </c>
      <c r="K35" s="44" t="s">
        <v>108</v>
      </c>
      <c r="L35" s="47" t="s">
        <v>209</v>
      </c>
      <c r="M35" s="47" t="s">
        <v>210</v>
      </c>
      <c r="N35" s="47" t="s">
        <v>128</v>
      </c>
      <c r="O35" s="47" t="s">
        <v>169</v>
      </c>
      <c r="P35" s="48">
        <v>7</v>
      </c>
    </row>
    <row r="36" spans="1:16" s="55" customFormat="1" x14ac:dyDescent="0.3">
      <c r="A36" s="43">
        <v>31</v>
      </c>
      <c r="B36" s="43" t="s">
        <v>56</v>
      </c>
      <c r="C36" s="43">
        <v>16</v>
      </c>
      <c r="D36" s="52">
        <v>28</v>
      </c>
      <c r="E36" s="52">
        <v>10</v>
      </c>
      <c r="F36" s="52">
        <v>12</v>
      </c>
      <c r="G36" s="65"/>
      <c r="H36" s="43">
        <f>SUM(C36:F36)</f>
        <v>66</v>
      </c>
      <c r="I36" s="44">
        <v>13</v>
      </c>
      <c r="J36" s="45">
        <f>H36/90</f>
        <v>0.73333333333333328</v>
      </c>
      <c r="K36" s="44" t="s">
        <v>108</v>
      </c>
      <c r="L36" s="47" t="s">
        <v>225</v>
      </c>
      <c r="M36" s="47" t="s">
        <v>207</v>
      </c>
      <c r="N36" s="47" t="s">
        <v>226</v>
      </c>
      <c r="O36" s="47" t="s">
        <v>118</v>
      </c>
      <c r="P36" s="48">
        <v>7</v>
      </c>
    </row>
    <row r="37" spans="1:16" s="55" customFormat="1" x14ac:dyDescent="0.3">
      <c r="A37" s="43">
        <v>32</v>
      </c>
      <c r="B37" s="43" t="s">
        <v>68</v>
      </c>
      <c r="C37" s="43">
        <v>14</v>
      </c>
      <c r="D37" s="52">
        <v>22</v>
      </c>
      <c r="E37" s="52">
        <v>18</v>
      </c>
      <c r="F37" s="52">
        <v>12</v>
      </c>
      <c r="G37" s="65"/>
      <c r="H37" s="43">
        <f>SUM(C37:F37)</f>
        <v>66</v>
      </c>
      <c r="I37" s="44">
        <v>13</v>
      </c>
      <c r="J37" s="45">
        <f>H37/90</f>
        <v>0.73333333333333328</v>
      </c>
      <c r="K37" s="44" t="s">
        <v>108</v>
      </c>
      <c r="L37" s="47" t="s">
        <v>251</v>
      </c>
      <c r="M37" s="47" t="s">
        <v>252</v>
      </c>
      <c r="N37" s="47" t="s">
        <v>113</v>
      </c>
      <c r="O37" s="47" t="s">
        <v>136</v>
      </c>
      <c r="P37" s="48">
        <v>7</v>
      </c>
    </row>
    <row r="38" spans="1:16" s="55" customFormat="1" x14ac:dyDescent="0.3">
      <c r="A38" s="43">
        <v>33</v>
      </c>
      <c r="B38" s="43" t="s">
        <v>73</v>
      </c>
      <c r="C38" s="43">
        <v>16</v>
      </c>
      <c r="D38" s="52">
        <v>24</v>
      </c>
      <c r="E38" s="52">
        <v>16</v>
      </c>
      <c r="F38" s="52">
        <v>10</v>
      </c>
      <c r="G38" s="65"/>
      <c r="H38" s="43">
        <f>SUM(C38:F38)</f>
        <v>66</v>
      </c>
      <c r="I38" s="44">
        <v>13</v>
      </c>
      <c r="J38" s="45">
        <f>H38/90</f>
        <v>0.73333333333333328</v>
      </c>
      <c r="K38" s="44" t="s">
        <v>108</v>
      </c>
      <c r="L38" s="47" t="s">
        <v>263</v>
      </c>
      <c r="M38" s="47" t="s">
        <v>264</v>
      </c>
      <c r="N38" s="47" t="s">
        <v>188</v>
      </c>
      <c r="O38" s="47" t="s">
        <v>160</v>
      </c>
      <c r="P38" s="48">
        <v>7</v>
      </c>
    </row>
    <row r="39" spans="1:16" s="55" customFormat="1" x14ac:dyDescent="0.3">
      <c r="A39" s="43">
        <v>34</v>
      </c>
      <c r="B39" s="43" t="s">
        <v>99</v>
      </c>
      <c r="C39" s="43">
        <v>14</v>
      </c>
      <c r="D39" s="52">
        <v>26</v>
      </c>
      <c r="E39" s="52">
        <v>16</v>
      </c>
      <c r="F39" s="52">
        <v>10</v>
      </c>
      <c r="G39" s="65"/>
      <c r="H39" s="43">
        <f>SUM(C39:F39)</f>
        <v>66</v>
      </c>
      <c r="I39" s="44">
        <v>13</v>
      </c>
      <c r="J39" s="45">
        <f>H39/90</f>
        <v>0.73333333333333328</v>
      </c>
      <c r="K39" s="44" t="s">
        <v>108</v>
      </c>
      <c r="L39" s="47" t="s">
        <v>315</v>
      </c>
      <c r="M39" s="47" t="s">
        <v>316</v>
      </c>
      <c r="N39" s="47" t="s">
        <v>113</v>
      </c>
      <c r="O39" s="47" t="s">
        <v>114</v>
      </c>
      <c r="P39" s="48">
        <v>7</v>
      </c>
    </row>
    <row r="40" spans="1:16" s="55" customFormat="1" x14ac:dyDescent="0.3">
      <c r="A40" s="38">
        <v>35</v>
      </c>
      <c r="B40" s="38" t="s">
        <v>57</v>
      </c>
      <c r="C40" s="38">
        <v>12</v>
      </c>
      <c r="D40" s="49">
        <v>24</v>
      </c>
      <c r="E40" s="49">
        <v>15</v>
      </c>
      <c r="F40" s="49">
        <v>14</v>
      </c>
      <c r="G40" s="61"/>
      <c r="H40" s="38">
        <f>SUM(C40:F40)</f>
        <v>65</v>
      </c>
      <c r="I40" s="36">
        <v>14</v>
      </c>
      <c r="J40" s="19">
        <f>H40/90</f>
        <v>0.72222222222222221</v>
      </c>
      <c r="K40" s="36" t="s">
        <v>110</v>
      </c>
      <c r="L40" s="20" t="s">
        <v>227</v>
      </c>
      <c r="M40" s="20" t="s">
        <v>228</v>
      </c>
      <c r="N40" s="20" t="s">
        <v>188</v>
      </c>
      <c r="O40" s="20" t="s">
        <v>229</v>
      </c>
      <c r="P40" s="21">
        <v>7</v>
      </c>
    </row>
    <row r="41" spans="1:16" s="55" customFormat="1" x14ac:dyDescent="0.3">
      <c r="A41" s="38">
        <v>36</v>
      </c>
      <c r="B41" s="38" t="s">
        <v>64</v>
      </c>
      <c r="C41" s="38">
        <v>12</v>
      </c>
      <c r="D41" s="49">
        <v>26</v>
      </c>
      <c r="E41" s="49">
        <v>13</v>
      </c>
      <c r="F41" s="49">
        <v>14</v>
      </c>
      <c r="G41" s="61"/>
      <c r="H41" s="38">
        <f>SUM(C41:F41)</f>
        <v>65</v>
      </c>
      <c r="I41" s="36">
        <v>14</v>
      </c>
      <c r="J41" s="19">
        <f>H41/90</f>
        <v>0.72222222222222221</v>
      </c>
      <c r="K41" s="36" t="s">
        <v>110</v>
      </c>
      <c r="L41" s="20" t="s">
        <v>244</v>
      </c>
      <c r="M41" s="20" t="s">
        <v>212</v>
      </c>
      <c r="N41" s="20" t="s">
        <v>150</v>
      </c>
      <c r="O41" s="20" t="s">
        <v>143</v>
      </c>
      <c r="P41" s="21">
        <v>7</v>
      </c>
    </row>
    <row r="42" spans="1:16" s="55" customFormat="1" x14ac:dyDescent="0.3">
      <c r="A42" s="38">
        <v>37</v>
      </c>
      <c r="B42" s="38" t="s">
        <v>18</v>
      </c>
      <c r="C42" s="38">
        <v>18</v>
      </c>
      <c r="D42" s="49">
        <v>22</v>
      </c>
      <c r="E42" s="49">
        <v>14</v>
      </c>
      <c r="F42" s="49">
        <v>10</v>
      </c>
      <c r="G42" s="61"/>
      <c r="H42" s="38">
        <f>SUM(C42:F42)</f>
        <v>64</v>
      </c>
      <c r="I42" s="36">
        <v>15</v>
      </c>
      <c r="J42" s="19">
        <f>H42/90</f>
        <v>0.71111111111111114</v>
      </c>
      <c r="K42" s="36" t="s">
        <v>110</v>
      </c>
      <c r="L42" s="20" t="s">
        <v>119</v>
      </c>
      <c r="M42" s="20" t="s">
        <v>120</v>
      </c>
      <c r="N42" s="20" t="s">
        <v>121</v>
      </c>
      <c r="O42" s="20" t="s">
        <v>122</v>
      </c>
      <c r="P42" s="21">
        <v>7</v>
      </c>
    </row>
    <row r="43" spans="1:16" s="55" customFormat="1" x14ac:dyDescent="0.3">
      <c r="A43" s="38">
        <v>38</v>
      </c>
      <c r="B43" s="38" t="s">
        <v>70</v>
      </c>
      <c r="C43" s="38">
        <v>12</v>
      </c>
      <c r="D43" s="49">
        <v>24</v>
      </c>
      <c r="E43" s="49">
        <v>12</v>
      </c>
      <c r="F43" s="49">
        <v>16</v>
      </c>
      <c r="G43" s="61"/>
      <c r="H43" s="38">
        <f>SUM(C43:F43)</f>
        <v>64</v>
      </c>
      <c r="I43" s="36">
        <v>15</v>
      </c>
      <c r="J43" s="19">
        <f>H43/90</f>
        <v>0.71111111111111114</v>
      </c>
      <c r="K43" s="36" t="s">
        <v>110</v>
      </c>
      <c r="L43" s="20" t="s">
        <v>256</v>
      </c>
      <c r="M43" s="20" t="s">
        <v>257</v>
      </c>
      <c r="N43" s="20" t="s">
        <v>258</v>
      </c>
      <c r="O43" s="20" t="s">
        <v>136</v>
      </c>
      <c r="P43" s="21">
        <v>7</v>
      </c>
    </row>
    <row r="44" spans="1:16" s="23" customFormat="1" x14ac:dyDescent="0.3">
      <c r="A44" s="12">
        <v>39</v>
      </c>
      <c r="B44" s="10" t="s">
        <v>84</v>
      </c>
      <c r="C44" s="10">
        <v>18</v>
      </c>
      <c r="D44" s="24">
        <v>18</v>
      </c>
      <c r="E44" s="24">
        <v>14</v>
      </c>
      <c r="F44" s="24">
        <v>14</v>
      </c>
      <c r="G44" s="62"/>
      <c r="H44" s="10">
        <f>SUM(C44:F44)</f>
        <v>64</v>
      </c>
      <c r="I44" s="18">
        <v>15</v>
      </c>
      <c r="J44" s="25">
        <f>H44/90</f>
        <v>0.71111111111111114</v>
      </c>
      <c r="K44" s="18" t="s">
        <v>110</v>
      </c>
      <c r="L44" s="20" t="s">
        <v>287</v>
      </c>
      <c r="M44" s="20" t="s">
        <v>149</v>
      </c>
      <c r="N44" s="20" t="s">
        <v>288</v>
      </c>
      <c r="O44" s="20" t="s">
        <v>114</v>
      </c>
      <c r="P44" s="21">
        <v>7</v>
      </c>
    </row>
    <row r="45" spans="1:16" s="23" customFormat="1" x14ac:dyDescent="0.3">
      <c r="A45" s="12">
        <v>40</v>
      </c>
      <c r="B45" s="10" t="s">
        <v>85</v>
      </c>
      <c r="C45" s="10">
        <v>16</v>
      </c>
      <c r="D45" s="24">
        <v>20</v>
      </c>
      <c r="E45" s="24">
        <v>14</v>
      </c>
      <c r="F45" s="24">
        <v>14</v>
      </c>
      <c r="G45" s="62"/>
      <c r="H45" s="10">
        <f>SUM(C45:F45)</f>
        <v>64</v>
      </c>
      <c r="I45" s="18">
        <v>15</v>
      </c>
      <c r="J45" s="25">
        <f>H45/90</f>
        <v>0.71111111111111114</v>
      </c>
      <c r="K45" s="18" t="s">
        <v>110</v>
      </c>
      <c r="L45" s="20" t="s">
        <v>289</v>
      </c>
      <c r="M45" s="20" t="s">
        <v>290</v>
      </c>
      <c r="N45" s="20" t="s">
        <v>235</v>
      </c>
      <c r="O45" s="20" t="s">
        <v>291</v>
      </c>
      <c r="P45" s="21">
        <v>7</v>
      </c>
    </row>
    <row r="46" spans="1:16" s="23" customFormat="1" x14ac:dyDescent="0.3">
      <c r="A46" s="12">
        <v>41</v>
      </c>
      <c r="B46" s="10" t="s">
        <v>95</v>
      </c>
      <c r="C46" s="10">
        <v>18</v>
      </c>
      <c r="D46" s="24">
        <v>20</v>
      </c>
      <c r="E46" s="24">
        <v>10</v>
      </c>
      <c r="F46" s="24">
        <v>16</v>
      </c>
      <c r="G46" s="62"/>
      <c r="H46" s="10">
        <f>SUM(C46:F46)</f>
        <v>64</v>
      </c>
      <c r="I46" s="18">
        <v>15</v>
      </c>
      <c r="J46" s="25">
        <f>H46/90</f>
        <v>0.71111111111111114</v>
      </c>
      <c r="K46" s="18" t="s">
        <v>110</v>
      </c>
      <c r="L46" s="20" t="s">
        <v>306</v>
      </c>
      <c r="M46" s="20" t="s">
        <v>220</v>
      </c>
      <c r="N46" s="20" t="s">
        <v>307</v>
      </c>
      <c r="O46" s="20" t="s">
        <v>118</v>
      </c>
      <c r="P46" s="21">
        <v>7</v>
      </c>
    </row>
    <row r="47" spans="1:16" s="23" customFormat="1" x14ac:dyDescent="0.3">
      <c r="A47" s="12">
        <v>42</v>
      </c>
      <c r="B47" s="10" t="s">
        <v>52</v>
      </c>
      <c r="C47" s="10">
        <v>18</v>
      </c>
      <c r="D47" s="24">
        <v>22</v>
      </c>
      <c r="E47" s="24">
        <v>13</v>
      </c>
      <c r="F47" s="24">
        <v>10</v>
      </c>
      <c r="G47" s="62"/>
      <c r="H47" s="10">
        <f>SUM(C47:F47)</f>
        <v>63</v>
      </c>
      <c r="I47" s="18">
        <v>16</v>
      </c>
      <c r="J47" s="25">
        <f>H47/90</f>
        <v>0.7</v>
      </c>
      <c r="K47" s="18" t="s">
        <v>110</v>
      </c>
      <c r="L47" s="20" t="s">
        <v>216</v>
      </c>
      <c r="M47" s="20" t="s">
        <v>217</v>
      </c>
      <c r="N47" s="20" t="s">
        <v>218</v>
      </c>
      <c r="O47" s="20" t="s">
        <v>151</v>
      </c>
      <c r="P47" s="21">
        <v>7</v>
      </c>
    </row>
    <row r="48" spans="1:16" s="23" customFormat="1" x14ac:dyDescent="0.3">
      <c r="A48" s="12">
        <v>43</v>
      </c>
      <c r="B48" s="10" t="s">
        <v>98</v>
      </c>
      <c r="C48" s="10">
        <v>12</v>
      </c>
      <c r="D48" s="24">
        <v>22</v>
      </c>
      <c r="E48" s="24">
        <v>15</v>
      </c>
      <c r="F48" s="24">
        <v>14</v>
      </c>
      <c r="G48" s="62"/>
      <c r="H48" s="10">
        <f>SUM(C48:F48)</f>
        <v>63</v>
      </c>
      <c r="I48" s="18">
        <v>16</v>
      </c>
      <c r="J48" s="25">
        <f>H48/90</f>
        <v>0.7</v>
      </c>
      <c r="K48" s="18" t="s">
        <v>110</v>
      </c>
      <c r="L48" s="20" t="s">
        <v>314</v>
      </c>
      <c r="M48" s="20" t="s">
        <v>158</v>
      </c>
      <c r="N48" s="20" t="s">
        <v>128</v>
      </c>
      <c r="O48" s="20" t="s">
        <v>129</v>
      </c>
      <c r="P48" s="21">
        <v>7</v>
      </c>
    </row>
    <row r="49" spans="1:16" s="23" customFormat="1" x14ac:dyDescent="0.3">
      <c r="A49" s="12">
        <v>44</v>
      </c>
      <c r="B49" s="10" t="s">
        <v>48</v>
      </c>
      <c r="C49" s="10">
        <v>16</v>
      </c>
      <c r="D49" s="24">
        <v>20</v>
      </c>
      <c r="E49" s="24">
        <v>12</v>
      </c>
      <c r="F49" s="24">
        <v>14</v>
      </c>
      <c r="G49" s="62"/>
      <c r="H49" s="10">
        <f>SUM(C49:F49)</f>
        <v>62</v>
      </c>
      <c r="I49" s="18">
        <v>17</v>
      </c>
      <c r="J49" s="25">
        <f>H49/90</f>
        <v>0.68888888888888888</v>
      </c>
      <c r="K49" s="18" t="s">
        <v>110</v>
      </c>
      <c r="L49" s="20" t="s">
        <v>208</v>
      </c>
      <c r="M49" s="20" t="s">
        <v>116</v>
      </c>
      <c r="N49" s="20" t="s">
        <v>159</v>
      </c>
      <c r="O49" s="20" t="s">
        <v>143</v>
      </c>
      <c r="P49" s="21">
        <v>7</v>
      </c>
    </row>
    <row r="50" spans="1:16" s="23" customFormat="1" x14ac:dyDescent="0.3">
      <c r="A50" s="12">
        <v>45</v>
      </c>
      <c r="B50" s="10" t="s">
        <v>96</v>
      </c>
      <c r="C50" s="10">
        <v>16</v>
      </c>
      <c r="D50" s="24">
        <v>20</v>
      </c>
      <c r="E50" s="24">
        <v>14</v>
      </c>
      <c r="F50" s="24">
        <v>12</v>
      </c>
      <c r="G50" s="62"/>
      <c r="H50" s="10">
        <f>SUM(C50:F50)</f>
        <v>62</v>
      </c>
      <c r="I50" s="18">
        <v>17</v>
      </c>
      <c r="J50" s="25">
        <f>H50/90</f>
        <v>0.68888888888888888</v>
      </c>
      <c r="K50" s="18" t="s">
        <v>110</v>
      </c>
      <c r="L50" s="20" t="s">
        <v>308</v>
      </c>
      <c r="M50" s="20" t="s">
        <v>309</v>
      </c>
      <c r="N50" s="20" t="s">
        <v>188</v>
      </c>
      <c r="O50" s="20" t="s">
        <v>143</v>
      </c>
      <c r="P50" s="21">
        <v>7</v>
      </c>
    </row>
    <row r="51" spans="1:16" s="23" customFormat="1" x14ac:dyDescent="0.3">
      <c r="A51" s="12">
        <v>46</v>
      </c>
      <c r="B51" s="10" t="s">
        <v>41</v>
      </c>
      <c r="C51" s="10">
        <v>16</v>
      </c>
      <c r="D51" s="24">
        <v>20</v>
      </c>
      <c r="E51" s="24">
        <v>13</v>
      </c>
      <c r="F51" s="24">
        <v>12</v>
      </c>
      <c r="G51" s="62"/>
      <c r="H51" s="10">
        <f>SUM(C51:F51)</f>
        <v>61</v>
      </c>
      <c r="I51" s="18">
        <v>18</v>
      </c>
      <c r="J51" s="25">
        <f>H51/90</f>
        <v>0.67777777777777781</v>
      </c>
      <c r="K51" s="18" t="s">
        <v>110</v>
      </c>
      <c r="L51" s="20" t="s">
        <v>194</v>
      </c>
      <c r="M51" s="20" t="s">
        <v>179</v>
      </c>
      <c r="N51" s="20" t="s">
        <v>175</v>
      </c>
      <c r="O51" s="20" t="s">
        <v>160</v>
      </c>
      <c r="P51" s="21">
        <v>7</v>
      </c>
    </row>
    <row r="52" spans="1:16" s="23" customFormat="1" x14ac:dyDescent="0.3">
      <c r="A52" s="12">
        <v>47</v>
      </c>
      <c r="B52" s="10" t="s">
        <v>62</v>
      </c>
      <c r="C52" s="10">
        <v>14</v>
      </c>
      <c r="D52" s="24">
        <v>18</v>
      </c>
      <c r="E52" s="24">
        <v>15</v>
      </c>
      <c r="F52" s="24">
        <v>14</v>
      </c>
      <c r="G52" s="62"/>
      <c r="H52" s="10">
        <f>SUM(C52:F52)</f>
        <v>61</v>
      </c>
      <c r="I52" s="18">
        <v>18</v>
      </c>
      <c r="J52" s="25">
        <f>H52/90</f>
        <v>0.67777777777777781</v>
      </c>
      <c r="K52" s="18" t="s">
        <v>110</v>
      </c>
      <c r="L52" s="20" t="s">
        <v>238</v>
      </c>
      <c r="M52" s="20" t="s">
        <v>239</v>
      </c>
      <c r="N52" s="20" t="s">
        <v>240</v>
      </c>
      <c r="O52" s="20" t="s">
        <v>151</v>
      </c>
      <c r="P52" s="21">
        <v>7</v>
      </c>
    </row>
    <row r="53" spans="1:16" s="23" customFormat="1" x14ac:dyDescent="0.3">
      <c r="A53" s="12">
        <v>48</v>
      </c>
      <c r="B53" s="10" t="s">
        <v>81</v>
      </c>
      <c r="C53" s="10">
        <v>12</v>
      </c>
      <c r="D53" s="24">
        <v>22</v>
      </c>
      <c r="E53" s="24">
        <v>11</v>
      </c>
      <c r="F53" s="24">
        <v>16</v>
      </c>
      <c r="G53" s="62"/>
      <c r="H53" s="10">
        <f>SUM(C53:F53)</f>
        <v>61</v>
      </c>
      <c r="I53" s="18">
        <v>18</v>
      </c>
      <c r="J53" s="25">
        <f>H53/90</f>
        <v>0.67777777777777781</v>
      </c>
      <c r="K53" s="18" t="s">
        <v>110</v>
      </c>
      <c r="L53" s="20" t="s">
        <v>1400</v>
      </c>
      <c r="M53" s="20" t="s">
        <v>281</v>
      </c>
      <c r="N53" s="20" t="s">
        <v>188</v>
      </c>
      <c r="O53" s="20" t="s">
        <v>181</v>
      </c>
      <c r="P53" s="21">
        <v>7</v>
      </c>
    </row>
    <row r="54" spans="1:16" s="23" customFormat="1" x14ac:dyDescent="0.3">
      <c r="A54" s="12">
        <v>49</v>
      </c>
      <c r="B54" s="10" t="s">
        <v>106</v>
      </c>
      <c r="C54" s="10">
        <v>16</v>
      </c>
      <c r="D54" s="24">
        <v>20</v>
      </c>
      <c r="E54" s="24">
        <v>13</v>
      </c>
      <c r="F54" s="24">
        <v>12</v>
      </c>
      <c r="G54" s="62"/>
      <c r="H54" s="10">
        <f>SUM(C54:F54)</f>
        <v>61</v>
      </c>
      <c r="I54" s="18">
        <v>18</v>
      </c>
      <c r="J54" s="25">
        <f>H54/90</f>
        <v>0.67777777777777781</v>
      </c>
      <c r="K54" s="18" t="s">
        <v>110</v>
      </c>
      <c r="L54" s="20" t="s">
        <v>326</v>
      </c>
      <c r="M54" s="20" t="s">
        <v>327</v>
      </c>
      <c r="N54" s="20" t="s">
        <v>328</v>
      </c>
      <c r="O54" s="20" t="s">
        <v>205</v>
      </c>
      <c r="P54" s="21">
        <v>7</v>
      </c>
    </row>
    <row r="55" spans="1:16" s="23" customFormat="1" x14ac:dyDescent="0.3">
      <c r="A55" s="12">
        <v>50</v>
      </c>
      <c r="B55" s="10" t="s">
        <v>33</v>
      </c>
      <c r="C55" s="10">
        <v>12</v>
      </c>
      <c r="D55" s="24">
        <v>20</v>
      </c>
      <c r="E55" s="24">
        <v>12</v>
      </c>
      <c r="F55" s="24">
        <v>16</v>
      </c>
      <c r="G55" s="62"/>
      <c r="H55" s="10">
        <f>SUM(C55:F55)</f>
        <v>60</v>
      </c>
      <c r="I55" s="18">
        <v>19</v>
      </c>
      <c r="J55" s="25">
        <f>H55/90</f>
        <v>0.66666666666666663</v>
      </c>
      <c r="K55" s="18" t="s">
        <v>110</v>
      </c>
      <c r="L55" s="20" t="s">
        <v>170</v>
      </c>
      <c r="M55" s="20" t="s">
        <v>171</v>
      </c>
      <c r="N55" s="20" t="s">
        <v>172</v>
      </c>
      <c r="O55" s="20" t="s">
        <v>129</v>
      </c>
      <c r="P55" s="21">
        <v>7</v>
      </c>
    </row>
    <row r="56" spans="1:16" s="23" customFormat="1" x14ac:dyDescent="0.3">
      <c r="A56" s="12">
        <v>51</v>
      </c>
      <c r="B56" s="10" t="s">
        <v>40</v>
      </c>
      <c r="C56" s="10">
        <v>16</v>
      </c>
      <c r="D56" s="24">
        <v>22</v>
      </c>
      <c r="E56" s="24">
        <v>14</v>
      </c>
      <c r="F56" s="24">
        <v>8</v>
      </c>
      <c r="G56" s="62"/>
      <c r="H56" s="10">
        <f>SUM(C56:F56)</f>
        <v>60</v>
      </c>
      <c r="I56" s="18">
        <v>19</v>
      </c>
      <c r="J56" s="25">
        <f>H56/90</f>
        <v>0.66666666666666663</v>
      </c>
      <c r="K56" s="18" t="s">
        <v>108</v>
      </c>
      <c r="L56" s="20" t="s">
        <v>190</v>
      </c>
      <c r="M56" s="20" t="s">
        <v>191</v>
      </c>
      <c r="N56" s="20" t="s">
        <v>192</v>
      </c>
      <c r="O56" s="20" t="s">
        <v>193</v>
      </c>
      <c r="P56" s="21">
        <v>7</v>
      </c>
    </row>
    <row r="57" spans="1:16" s="23" customFormat="1" x14ac:dyDescent="0.3">
      <c r="A57" s="12">
        <v>52</v>
      </c>
      <c r="B57" s="10" t="s">
        <v>80</v>
      </c>
      <c r="C57" s="10">
        <v>14</v>
      </c>
      <c r="D57" s="24">
        <v>20</v>
      </c>
      <c r="E57" s="24">
        <v>12</v>
      </c>
      <c r="F57" s="24">
        <v>14</v>
      </c>
      <c r="G57" s="62"/>
      <c r="H57" s="10">
        <f>SUM(C57:F57)</f>
        <v>60</v>
      </c>
      <c r="I57" s="18">
        <v>19</v>
      </c>
      <c r="J57" s="25">
        <f>H57/90</f>
        <v>0.66666666666666663</v>
      </c>
      <c r="K57" s="18" t="s">
        <v>110</v>
      </c>
      <c r="L57" s="20" t="s">
        <v>278</v>
      </c>
      <c r="M57" s="20" t="s">
        <v>279</v>
      </c>
      <c r="N57" s="20" t="s">
        <v>280</v>
      </c>
      <c r="O57" s="20" t="s">
        <v>143</v>
      </c>
      <c r="P57" s="21">
        <v>7</v>
      </c>
    </row>
    <row r="58" spans="1:16" s="23" customFormat="1" x14ac:dyDescent="0.3">
      <c r="A58" s="12">
        <v>53</v>
      </c>
      <c r="B58" s="10" t="s">
        <v>103</v>
      </c>
      <c r="C58" s="10">
        <v>16</v>
      </c>
      <c r="D58" s="24">
        <v>18</v>
      </c>
      <c r="E58" s="24">
        <v>14</v>
      </c>
      <c r="F58" s="24">
        <v>12</v>
      </c>
      <c r="G58" s="62"/>
      <c r="H58" s="10">
        <f>SUM(C58:F58)</f>
        <v>60</v>
      </c>
      <c r="I58" s="18">
        <v>19</v>
      </c>
      <c r="J58" s="25">
        <f>H58/90</f>
        <v>0.66666666666666663</v>
      </c>
      <c r="K58" s="18" t="s">
        <v>110</v>
      </c>
      <c r="L58" s="20" t="s">
        <v>320</v>
      </c>
      <c r="M58" s="20" t="s">
        <v>131</v>
      </c>
      <c r="N58" s="20" t="s">
        <v>235</v>
      </c>
      <c r="O58" s="20" t="s">
        <v>126</v>
      </c>
      <c r="P58" s="21">
        <v>7</v>
      </c>
    </row>
    <row r="59" spans="1:16" s="23" customFormat="1" x14ac:dyDescent="0.3">
      <c r="A59" s="12">
        <v>54</v>
      </c>
      <c r="B59" s="10" t="s">
        <v>29</v>
      </c>
      <c r="C59" s="10">
        <v>12</v>
      </c>
      <c r="D59" s="24">
        <v>18</v>
      </c>
      <c r="E59" s="24">
        <v>11</v>
      </c>
      <c r="F59" s="24">
        <v>18</v>
      </c>
      <c r="G59" s="62"/>
      <c r="H59" s="10">
        <f>SUM(C59:F59)</f>
        <v>59</v>
      </c>
      <c r="I59" s="18">
        <v>20</v>
      </c>
      <c r="J59" s="25">
        <f>H59/90</f>
        <v>0.65555555555555556</v>
      </c>
      <c r="K59" s="18" t="s">
        <v>110</v>
      </c>
      <c r="L59" s="20" t="s">
        <v>157</v>
      </c>
      <c r="M59" s="20" t="s">
        <v>158</v>
      </c>
      <c r="N59" s="20" t="s">
        <v>159</v>
      </c>
      <c r="O59" s="20" t="s">
        <v>160</v>
      </c>
      <c r="P59" s="21">
        <v>7</v>
      </c>
    </row>
    <row r="60" spans="1:16" s="23" customFormat="1" x14ac:dyDescent="0.3">
      <c r="A60" s="12">
        <v>55</v>
      </c>
      <c r="B60" s="10" t="s">
        <v>22</v>
      </c>
      <c r="C60" s="10">
        <v>18</v>
      </c>
      <c r="D60" s="24">
        <v>16</v>
      </c>
      <c r="E60" s="24">
        <v>16</v>
      </c>
      <c r="F60" s="24">
        <v>8</v>
      </c>
      <c r="G60" s="62"/>
      <c r="H60" s="10">
        <f>SUM(C60:F60)</f>
        <v>58</v>
      </c>
      <c r="I60" s="18">
        <v>21</v>
      </c>
      <c r="J60" s="25">
        <f>H60/90</f>
        <v>0.64444444444444449</v>
      </c>
      <c r="K60" s="18" t="s">
        <v>110</v>
      </c>
      <c r="L60" s="20" t="s">
        <v>134</v>
      </c>
      <c r="M60" s="20" t="s">
        <v>135</v>
      </c>
      <c r="N60" s="20" t="s">
        <v>117</v>
      </c>
      <c r="O60" s="20" t="s">
        <v>136</v>
      </c>
      <c r="P60" s="21">
        <v>7</v>
      </c>
    </row>
    <row r="61" spans="1:16" s="23" customFormat="1" x14ac:dyDescent="0.3">
      <c r="A61" s="12">
        <v>56</v>
      </c>
      <c r="B61" s="10" t="s">
        <v>24</v>
      </c>
      <c r="C61" s="10">
        <v>14</v>
      </c>
      <c r="D61" s="24">
        <v>26</v>
      </c>
      <c r="E61" s="24">
        <v>10</v>
      </c>
      <c r="F61" s="24">
        <v>8</v>
      </c>
      <c r="G61" s="62"/>
      <c r="H61" s="10">
        <f>SUM(C61:F61)</f>
        <v>58</v>
      </c>
      <c r="I61" s="18">
        <v>21</v>
      </c>
      <c r="J61" s="25">
        <f>H61/90</f>
        <v>0.64444444444444449</v>
      </c>
      <c r="K61" s="18" t="s">
        <v>110</v>
      </c>
      <c r="L61" s="20" t="s">
        <v>140</v>
      </c>
      <c r="M61" s="20" t="s">
        <v>141</v>
      </c>
      <c r="N61" s="20" t="s">
        <v>142</v>
      </c>
      <c r="O61" s="20" t="s">
        <v>143</v>
      </c>
      <c r="P61" s="21">
        <v>7</v>
      </c>
    </row>
    <row r="62" spans="1:16" s="23" customFormat="1" x14ac:dyDescent="0.3">
      <c r="A62" s="12">
        <v>57</v>
      </c>
      <c r="B62" s="10" t="s">
        <v>63</v>
      </c>
      <c r="C62" s="10">
        <v>12</v>
      </c>
      <c r="D62" s="24">
        <v>24</v>
      </c>
      <c r="E62" s="24">
        <v>13</v>
      </c>
      <c r="F62" s="24">
        <v>8</v>
      </c>
      <c r="G62" s="62"/>
      <c r="H62" s="10">
        <f>SUM(C62:F62)</f>
        <v>57</v>
      </c>
      <c r="I62" s="18">
        <v>22</v>
      </c>
      <c r="J62" s="25">
        <f>H62/90</f>
        <v>0.6333333333333333</v>
      </c>
      <c r="K62" s="18" t="s">
        <v>110</v>
      </c>
      <c r="L62" s="20" t="s">
        <v>241</v>
      </c>
      <c r="M62" s="20" t="s">
        <v>242</v>
      </c>
      <c r="N62" s="20" t="s">
        <v>243</v>
      </c>
      <c r="O62" s="20" t="s">
        <v>143</v>
      </c>
      <c r="P62" s="21">
        <v>7</v>
      </c>
    </row>
    <row r="63" spans="1:16" s="23" customFormat="1" x14ac:dyDescent="0.3">
      <c r="A63" s="12">
        <v>58</v>
      </c>
      <c r="B63" s="10" t="s">
        <v>69</v>
      </c>
      <c r="C63" s="10">
        <v>10</v>
      </c>
      <c r="D63" s="24">
        <v>26</v>
      </c>
      <c r="E63" s="24">
        <v>13</v>
      </c>
      <c r="F63" s="24">
        <v>8</v>
      </c>
      <c r="G63" s="62"/>
      <c r="H63" s="10">
        <f>SUM(C63:F63)</f>
        <v>57</v>
      </c>
      <c r="I63" s="18">
        <v>22</v>
      </c>
      <c r="J63" s="25">
        <f>H63/90</f>
        <v>0.6333333333333333</v>
      </c>
      <c r="K63" s="18" t="s">
        <v>110</v>
      </c>
      <c r="L63" s="20" t="s">
        <v>253</v>
      </c>
      <c r="M63" s="20" t="s">
        <v>254</v>
      </c>
      <c r="N63" s="20" t="s">
        <v>255</v>
      </c>
      <c r="O63" s="20" t="s">
        <v>189</v>
      </c>
      <c r="P63" s="21">
        <v>7</v>
      </c>
    </row>
    <row r="64" spans="1:16" s="23" customFormat="1" x14ac:dyDescent="0.3">
      <c r="A64" s="12">
        <v>59</v>
      </c>
      <c r="B64" s="10" t="s">
        <v>83</v>
      </c>
      <c r="C64" s="10">
        <v>12</v>
      </c>
      <c r="D64" s="24">
        <v>26</v>
      </c>
      <c r="E64" s="24">
        <v>11</v>
      </c>
      <c r="F64" s="24">
        <v>8</v>
      </c>
      <c r="G64" s="62"/>
      <c r="H64" s="10">
        <f>SUM(C64:F64)</f>
        <v>57</v>
      </c>
      <c r="I64" s="18">
        <v>22</v>
      </c>
      <c r="J64" s="25">
        <f>H64/90</f>
        <v>0.6333333333333333</v>
      </c>
      <c r="K64" s="18" t="s">
        <v>110</v>
      </c>
      <c r="L64" s="20" t="s">
        <v>284</v>
      </c>
      <c r="M64" s="20" t="s">
        <v>242</v>
      </c>
      <c r="N64" s="20" t="s">
        <v>285</v>
      </c>
      <c r="O64" s="20" t="s">
        <v>286</v>
      </c>
      <c r="P64" s="21">
        <v>7</v>
      </c>
    </row>
    <row r="65" spans="1:16" s="23" customFormat="1" x14ac:dyDescent="0.3">
      <c r="A65" s="12">
        <v>60</v>
      </c>
      <c r="B65" s="10" t="s">
        <v>39</v>
      </c>
      <c r="C65" s="10">
        <v>12</v>
      </c>
      <c r="D65" s="24">
        <v>28</v>
      </c>
      <c r="E65" s="24">
        <v>16</v>
      </c>
      <c r="F65" s="24">
        <v>0</v>
      </c>
      <c r="G65" s="62"/>
      <c r="H65" s="10">
        <f>SUM(C65:F65)</f>
        <v>56</v>
      </c>
      <c r="I65" s="18">
        <v>23</v>
      </c>
      <c r="J65" s="25">
        <f>H65/90</f>
        <v>0.62222222222222223</v>
      </c>
      <c r="K65" s="18" t="s">
        <v>110</v>
      </c>
      <c r="L65" s="20" t="s">
        <v>187</v>
      </c>
      <c r="M65" s="20" t="s">
        <v>131</v>
      </c>
      <c r="N65" s="20" t="s">
        <v>188</v>
      </c>
      <c r="O65" s="20" t="s">
        <v>189</v>
      </c>
      <c r="P65" s="21">
        <v>7</v>
      </c>
    </row>
    <row r="66" spans="1:16" s="23" customFormat="1" x14ac:dyDescent="0.3">
      <c r="A66" s="12">
        <v>61</v>
      </c>
      <c r="B66" s="10" t="s">
        <v>82</v>
      </c>
      <c r="C66" s="10">
        <v>12</v>
      </c>
      <c r="D66" s="24">
        <v>14</v>
      </c>
      <c r="E66" s="24">
        <v>14</v>
      </c>
      <c r="F66" s="24">
        <v>16</v>
      </c>
      <c r="G66" s="62"/>
      <c r="H66" s="10">
        <f>SUM(C66:F66)</f>
        <v>56</v>
      </c>
      <c r="I66" s="18">
        <v>23</v>
      </c>
      <c r="J66" s="25">
        <f>H66/90</f>
        <v>0.62222222222222223</v>
      </c>
      <c r="K66" s="18" t="s">
        <v>110</v>
      </c>
      <c r="L66" s="20" t="s">
        <v>282</v>
      </c>
      <c r="M66" s="20" t="s">
        <v>283</v>
      </c>
      <c r="N66" s="20" t="s">
        <v>188</v>
      </c>
      <c r="O66" s="20" t="s">
        <v>118</v>
      </c>
      <c r="P66" s="21">
        <v>7</v>
      </c>
    </row>
    <row r="67" spans="1:16" s="23" customFormat="1" x14ac:dyDescent="0.3">
      <c r="A67" s="12">
        <v>62</v>
      </c>
      <c r="B67" s="10" t="s">
        <v>93</v>
      </c>
      <c r="C67" s="10">
        <v>14</v>
      </c>
      <c r="D67" s="24">
        <v>16</v>
      </c>
      <c r="E67" s="24">
        <v>12</v>
      </c>
      <c r="F67" s="24">
        <v>14</v>
      </c>
      <c r="G67" s="62"/>
      <c r="H67" s="10">
        <f>SUM(C67:F67)</f>
        <v>56</v>
      </c>
      <c r="I67" s="18">
        <v>23</v>
      </c>
      <c r="J67" s="25">
        <f>H67/90</f>
        <v>0.62222222222222223</v>
      </c>
      <c r="K67" s="18" t="s">
        <v>110</v>
      </c>
      <c r="L67" s="20" t="s">
        <v>303</v>
      </c>
      <c r="M67" s="20" t="s">
        <v>262</v>
      </c>
      <c r="N67" s="20" t="s">
        <v>304</v>
      </c>
      <c r="O67" s="20" t="s">
        <v>118</v>
      </c>
      <c r="P67" s="21">
        <v>7</v>
      </c>
    </row>
    <row r="68" spans="1:16" s="23" customFormat="1" x14ac:dyDescent="0.3">
      <c r="A68" s="12">
        <v>63</v>
      </c>
      <c r="B68" s="10" t="s">
        <v>16</v>
      </c>
      <c r="C68" s="10">
        <v>18</v>
      </c>
      <c r="D68" s="24">
        <v>18</v>
      </c>
      <c r="E68" s="24">
        <v>11</v>
      </c>
      <c r="F68" s="24">
        <v>8</v>
      </c>
      <c r="G68" s="62"/>
      <c r="H68" s="10">
        <f>SUM(C68:F68)</f>
        <v>55</v>
      </c>
      <c r="I68" s="18">
        <v>24</v>
      </c>
      <c r="J68" s="25">
        <f>H68/90</f>
        <v>0.61111111111111116</v>
      </c>
      <c r="K68" s="18" t="s">
        <v>110</v>
      </c>
      <c r="L68" s="20" t="s">
        <v>111</v>
      </c>
      <c r="M68" s="20" t="s">
        <v>112</v>
      </c>
      <c r="N68" s="20" t="s">
        <v>113</v>
      </c>
      <c r="O68" s="20" t="s">
        <v>114</v>
      </c>
      <c r="P68" s="21">
        <v>7</v>
      </c>
    </row>
    <row r="69" spans="1:16" s="23" customFormat="1" x14ac:dyDescent="0.3">
      <c r="A69" s="12">
        <v>64</v>
      </c>
      <c r="B69" s="10" t="s">
        <v>17</v>
      </c>
      <c r="C69" s="10">
        <v>14</v>
      </c>
      <c r="D69" s="24">
        <v>8</v>
      </c>
      <c r="E69" s="24">
        <v>17</v>
      </c>
      <c r="F69" s="24">
        <v>16</v>
      </c>
      <c r="G69" s="62"/>
      <c r="H69" s="10">
        <f>SUM(C69:F69)</f>
        <v>55</v>
      </c>
      <c r="I69" s="18">
        <v>24</v>
      </c>
      <c r="J69" s="25">
        <f>H69/90</f>
        <v>0.61111111111111116</v>
      </c>
      <c r="K69" s="18" t="s">
        <v>110</v>
      </c>
      <c r="L69" s="20" t="s">
        <v>115</v>
      </c>
      <c r="M69" s="20" t="s">
        <v>116</v>
      </c>
      <c r="N69" s="20" t="s">
        <v>117</v>
      </c>
      <c r="O69" s="20" t="s">
        <v>118</v>
      </c>
      <c r="P69" s="21">
        <v>7</v>
      </c>
    </row>
    <row r="70" spans="1:16" s="23" customFormat="1" x14ac:dyDescent="0.3">
      <c r="A70" s="12">
        <v>65</v>
      </c>
      <c r="B70" s="10" t="s">
        <v>51</v>
      </c>
      <c r="C70" s="10">
        <v>12</v>
      </c>
      <c r="D70" s="24">
        <v>16</v>
      </c>
      <c r="E70" s="24">
        <v>17</v>
      </c>
      <c r="F70" s="24">
        <v>10</v>
      </c>
      <c r="G70" s="62"/>
      <c r="H70" s="10">
        <f>SUM(C70:F70)</f>
        <v>55</v>
      </c>
      <c r="I70" s="18">
        <v>24</v>
      </c>
      <c r="J70" s="25">
        <f>H70/90</f>
        <v>0.61111111111111116</v>
      </c>
      <c r="K70" s="18" t="s">
        <v>110</v>
      </c>
      <c r="L70" s="20" t="s">
        <v>214</v>
      </c>
      <c r="M70" s="20" t="s">
        <v>145</v>
      </c>
      <c r="N70" s="20" t="s">
        <v>215</v>
      </c>
      <c r="O70" s="20" t="s">
        <v>189</v>
      </c>
      <c r="P70" s="21">
        <v>7</v>
      </c>
    </row>
    <row r="71" spans="1:16" s="23" customFormat="1" x14ac:dyDescent="0.3">
      <c r="A71" s="12">
        <v>66</v>
      </c>
      <c r="B71" s="10" t="s">
        <v>72</v>
      </c>
      <c r="C71" s="10">
        <v>12</v>
      </c>
      <c r="D71" s="24">
        <v>22</v>
      </c>
      <c r="E71" s="24">
        <v>7</v>
      </c>
      <c r="F71" s="24">
        <v>14</v>
      </c>
      <c r="G71" s="62"/>
      <c r="H71" s="10">
        <f>SUM(C71:F71)</f>
        <v>55</v>
      </c>
      <c r="I71" s="18">
        <v>24</v>
      </c>
      <c r="J71" s="25">
        <f>H71/90</f>
        <v>0.61111111111111116</v>
      </c>
      <c r="K71" s="18" t="s">
        <v>110</v>
      </c>
      <c r="L71" s="20" t="s">
        <v>261</v>
      </c>
      <c r="M71" s="20" t="s">
        <v>262</v>
      </c>
      <c r="N71" s="20" t="s">
        <v>154</v>
      </c>
      <c r="O71" s="20" t="s">
        <v>129</v>
      </c>
      <c r="P71" s="21">
        <v>7</v>
      </c>
    </row>
    <row r="72" spans="1:16" s="23" customFormat="1" x14ac:dyDescent="0.3">
      <c r="A72" s="12">
        <v>67</v>
      </c>
      <c r="B72" s="10" t="s">
        <v>75</v>
      </c>
      <c r="C72" s="10">
        <v>16</v>
      </c>
      <c r="D72" s="24">
        <v>14</v>
      </c>
      <c r="E72" s="24">
        <v>15</v>
      </c>
      <c r="F72" s="24">
        <v>10</v>
      </c>
      <c r="G72" s="62"/>
      <c r="H72" s="10">
        <f>SUM(C72:F72)</f>
        <v>55</v>
      </c>
      <c r="I72" s="18">
        <v>24</v>
      </c>
      <c r="J72" s="25">
        <f>H72/90</f>
        <v>0.61111111111111116</v>
      </c>
      <c r="K72" s="18" t="s">
        <v>110</v>
      </c>
      <c r="L72" s="20" t="s">
        <v>267</v>
      </c>
      <c r="M72" s="20" t="s">
        <v>217</v>
      </c>
      <c r="N72" s="20" t="s">
        <v>268</v>
      </c>
      <c r="O72" s="20" t="s">
        <v>118</v>
      </c>
      <c r="P72" s="21">
        <v>7</v>
      </c>
    </row>
    <row r="73" spans="1:16" s="23" customFormat="1" x14ac:dyDescent="0.3">
      <c r="A73" s="12">
        <v>68</v>
      </c>
      <c r="B73" s="10" t="s">
        <v>88</v>
      </c>
      <c r="C73" s="10">
        <v>14</v>
      </c>
      <c r="D73" s="24">
        <v>22</v>
      </c>
      <c r="E73" s="24">
        <v>19</v>
      </c>
      <c r="F73" s="24">
        <v>0</v>
      </c>
      <c r="G73" s="62"/>
      <c r="H73" s="10">
        <f>SUM(C73:F73)</f>
        <v>55</v>
      </c>
      <c r="I73" s="18">
        <v>24</v>
      </c>
      <c r="J73" s="25">
        <f>H73/90</f>
        <v>0.61111111111111116</v>
      </c>
      <c r="K73" s="18" t="s">
        <v>110</v>
      </c>
      <c r="L73" s="20" t="s">
        <v>294</v>
      </c>
      <c r="M73" s="20" t="s">
        <v>196</v>
      </c>
      <c r="N73" s="20" t="s">
        <v>295</v>
      </c>
      <c r="O73" s="20" t="s">
        <v>151</v>
      </c>
      <c r="P73" s="21">
        <v>7</v>
      </c>
    </row>
    <row r="74" spans="1:16" s="23" customFormat="1" x14ac:dyDescent="0.3">
      <c r="A74" s="12">
        <v>69</v>
      </c>
      <c r="B74" s="10" t="s">
        <v>97</v>
      </c>
      <c r="C74" s="10">
        <v>14</v>
      </c>
      <c r="D74" s="24">
        <v>24</v>
      </c>
      <c r="E74" s="24">
        <v>9</v>
      </c>
      <c r="F74" s="24">
        <v>8</v>
      </c>
      <c r="G74" s="62"/>
      <c r="H74" s="10">
        <f>SUM(C74:F74)</f>
        <v>55</v>
      </c>
      <c r="I74" s="18">
        <v>24</v>
      </c>
      <c r="J74" s="25">
        <f>H74/90</f>
        <v>0.61111111111111116</v>
      </c>
      <c r="K74" s="18" t="s">
        <v>110</v>
      </c>
      <c r="L74" s="20" t="s">
        <v>310</v>
      </c>
      <c r="M74" s="20" t="s">
        <v>311</v>
      </c>
      <c r="N74" s="20" t="s">
        <v>312</v>
      </c>
      <c r="O74" s="20" t="s">
        <v>313</v>
      </c>
      <c r="P74" s="21">
        <v>7</v>
      </c>
    </row>
    <row r="75" spans="1:16" s="23" customFormat="1" x14ac:dyDescent="0.3">
      <c r="A75" s="12">
        <v>70</v>
      </c>
      <c r="B75" s="10" t="s">
        <v>23</v>
      </c>
      <c r="C75" s="10">
        <v>16</v>
      </c>
      <c r="D75" s="24">
        <v>18</v>
      </c>
      <c r="E75" s="24">
        <v>10</v>
      </c>
      <c r="F75" s="24">
        <v>10</v>
      </c>
      <c r="G75" s="62"/>
      <c r="H75" s="10">
        <f>SUM(C75:F75)</f>
        <v>54</v>
      </c>
      <c r="I75" s="18">
        <v>25</v>
      </c>
      <c r="J75" s="25">
        <f>H75/90</f>
        <v>0.6</v>
      </c>
      <c r="K75" s="18" t="s">
        <v>110</v>
      </c>
      <c r="L75" s="20" t="s">
        <v>137</v>
      </c>
      <c r="M75" s="20" t="s">
        <v>138</v>
      </c>
      <c r="N75" s="20" t="s">
        <v>139</v>
      </c>
      <c r="O75" s="20" t="s">
        <v>118</v>
      </c>
      <c r="P75" s="21">
        <v>7</v>
      </c>
    </row>
    <row r="76" spans="1:16" s="23" customFormat="1" x14ac:dyDescent="0.3">
      <c r="A76" s="12">
        <v>71</v>
      </c>
      <c r="B76" s="10" t="s">
        <v>65</v>
      </c>
      <c r="C76" s="10">
        <v>14</v>
      </c>
      <c r="D76" s="24">
        <v>24</v>
      </c>
      <c r="E76" s="24">
        <v>6</v>
      </c>
      <c r="F76" s="24">
        <v>10</v>
      </c>
      <c r="G76" s="62"/>
      <c r="H76" s="10">
        <f>SUM(C76:F76)</f>
        <v>54</v>
      </c>
      <c r="I76" s="18">
        <v>25</v>
      </c>
      <c r="J76" s="25">
        <f>H76/90</f>
        <v>0.6</v>
      </c>
      <c r="K76" s="18" t="s">
        <v>110</v>
      </c>
      <c r="L76" s="20" t="s">
        <v>245</v>
      </c>
      <c r="M76" s="20" t="s">
        <v>158</v>
      </c>
      <c r="N76" s="20" t="s">
        <v>246</v>
      </c>
      <c r="O76" s="20" t="s">
        <v>118</v>
      </c>
      <c r="P76" s="21">
        <v>7</v>
      </c>
    </row>
    <row r="77" spans="1:16" s="23" customFormat="1" x14ac:dyDescent="0.3">
      <c r="A77" s="12">
        <v>72</v>
      </c>
      <c r="B77" s="10" t="s">
        <v>91</v>
      </c>
      <c r="C77" s="10">
        <v>16</v>
      </c>
      <c r="D77" s="24">
        <v>14</v>
      </c>
      <c r="E77" s="24">
        <v>12</v>
      </c>
      <c r="F77" s="24">
        <v>12</v>
      </c>
      <c r="G77" s="62"/>
      <c r="H77" s="10">
        <f>SUM(C77:F77)</f>
        <v>54</v>
      </c>
      <c r="I77" s="18">
        <v>25</v>
      </c>
      <c r="J77" s="25">
        <f>H77/90</f>
        <v>0.6</v>
      </c>
      <c r="K77" s="18" t="s">
        <v>110</v>
      </c>
      <c r="L77" s="20" t="s">
        <v>300</v>
      </c>
      <c r="M77" s="20" t="s">
        <v>301</v>
      </c>
      <c r="N77" s="20" t="s">
        <v>240</v>
      </c>
      <c r="O77" s="20" t="s">
        <v>136</v>
      </c>
      <c r="P77" s="21">
        <v>7</v>
      </c>
    </row>
    <row r="78" spans="1:16" s="23" customFormat="1" x14ac:dyDescent="0.3">
      <c r="A78" s="12">
        <v>73</v>
      </c>
      <c r="B78" s="10" t="s">
        <v>78</v>
      </c>
      <c r="C78" s="10">
        <v>12</v>
      </c>
      <c r="D78" s="24">
        <v>14</v>
      </c>
      <c r="E78" s="24">
        <v>13</v>
      </c>
      <c r="F78" s="24">
        <v>14</v>
      </c>
      <c r="G78" s="62"/>
      <c r="H78" s="10">
        <f>SUM(C78:F78)</f>
        <v>53</v>
      </c>
      <c r="I78" s="18">
        <v>26</v>
      </c>
      <c r="J78" s="25">
        <f>H78/90</f>
        <v>0.58888888888888891</v>
      </c>
      <c r="K78" s="18" t="s">
        <v>110</v>
      </c>
      <c r="L78" s="20" t="s">
        <v>273</v>
      </c>
      <c r="M78" s="20" t="s">
        <v>212</v>
      </c>
      <c r="N78" s="20" t="s">
        <v>274</v>
      </c>
      <c r="O78" s="20" t="s">
        <v>151</v>
      </c>
      <c r="P78" s="21">
        <v>7</v>
      </c>
    </row>
    <row r="79" spans="1:16" s="23" customFormat="1" x14ac:dyDescent="0.3">
      <c r="A79" s="12">
        <v>74</v>
      </c>
      <c r="B79" s="10" t="s">
        <v>101</v>
      </c>
      <c r="C79" s="10">
        <v>10</v>
      </c>
      <c r="D79" s="24">
        <v>22</v>
      </c>
      <c r="E79" s="24">
        <v>13</v>
      </c>
      <c r="F79" s="24">
        <v>8</v>
      </c>
      <c r="G79" s="62"/>
      <c r="H79" s="10">
        <f>SUM(C79:F79)</f>
        <v>53</v>
      </c>
      <c r="I79" s="18">
        <v>26</v>
      </c>
      <c r="J79" s="25">
        <f>H79/90</f>
        <v>0.58888888888888891</v>
      </c>
      <c r="K79" s="18" t="s">
        <v>110</v>
      </c>
      <c r="L79" s="20" t="s">
        <v>318</v>
      </c>
      <c r="M79" s="20" t="s">
        <v>279</v>
      </c>
      <c r="N79" s="20" t="s">
        <v>168</v>
      </c>
      <c r="O79" s="20" t="s">
        <v>126</v>
      </c>
      <c r="P79" s="21">
        <v>7</v>
      </c>
    </row>
    <row r="80" spans="1:16" s="23" customFormat="1" x14ac:dyDescent="0.3">
      <c r="A80" s="12">
        <v>75</v>
      </c>
      <c r="B80" s="10" t="s">
        <v>71</v>
      </c>
      <c r="C80" s="10">
        <v>14</v>
      </c>
      <c r="D80" s="24">
        <v>18</v>
      </c>
      <c r="E80" s="24">
        <v>12</v>
      </c>
      <c r="F80" s="24">
        <v>8</v>
      </c>
      <c r="G80" s="62"/>
      <c r="H80" s="10">
        <f>SUM(C80:F80)</f>
        <v>52</v>
      </c>
      <c r="I80" s="18">
        <v>27</v>
      </c>
      <c r="J80" s="25">
        <f>H80/90</f>
        <v>0.57777777777777772</v>
      </c>
      <c r="K80" s="18" t="s">
        <v>110</v>
      </c>
      <c r="L80" s="20" t="s">
        <v>259</v>
      </c>
      <c r="M80" s="20" t="s">
        <v>260</v>
      </c>
      <c r="N80" s="20" t="s">
        <v>188</v>
      </c>
      <c r="O80" s="20" t="s">
        <v>151</v>
      </c>
      <c r="P80" s="21">
        <v>7</v>
      </c>
    </row>
    <row r="81" spans="1:16" s="23" customFormat="1" x14ac:dyDescent="0.3">
      <c r="A81" s="12">
        <v>76</v>
      </c>
      <c r="B81" s="10" t="s">
        <v>77</v>
      </c>
      <c r="C81" s="10">
        <v>8</v>
      </c>
      <c r="D81" s="24">
        <v>18</v>
      </c>
      <c r="E81" s="24">
        <v>12</v>
      </c>
      <c r="F81" s="24">
        <v>14</v>
      </c>
      <c r="G81" s="62"/>
      <c r="H81" s="10">
        <f>SUM(C81:F81)</f>
        <v>52</v>
      </c>
      <c r="I81" s="18">
        <v>27</v>
      </c>
      <c r="J81" s="25">
        <f>H81/90</f>
        <v>0.57777777777777772</v>
      </c>
      <c r="K81" s="18" t="s">
        <v>110</v>
      </c>
      <c r="L81" s="20" t="s">
        <v>271</v>
      </c>
      <c r="M81" s="20" t="s">
        <v>272</v>
      </c>
      <c r="N81" s="20" t="s">
        <v>197</v>
      </c>
      <c r="O81" s="20" t="s">
        <v>169</v>
      </c>
      <c r="P81" s="21">
        <v>7</v>
      </c>
    </row>
    <row r="82" spans="1:16" s="23" customFormat="1" x14ac:dyDescent="0.3">
      <c r="A82" s="12">
        <v>77</v>
      </c>
      <c r="B82" s="10" t="s">
        <v>86</v>
      </c>
      <c r="C82" s="10">
        <v>12</v>
      </c>
      <c r="D82" s="24">
        <v>16</v>
      </c>
      <c r="E82" s="24">
        <v>14</v>
      </c>
      <c r="F82" s="24">
        <v>10</v>
      </c>
      <c r="G82" s="62"/>
      <c r="H82" s="10">
        <f>SUM(C82:F82)</f>
        <v>52</v>
      </c>
      <c r="I82" s="18">
        <v>27</v>
      </c>
      <c r="J82" s="25">
        <f>H82/90</f>
        <v>0.57777777777777772</v>
      </c>
      <c r="K82" s="18" t="s">
        <v>110</v>
      </c>
      <c r="L82" s="20" t="s">
        <v>292</v>
      </c>
      <c r="M82" s="20" t="s">
        <v>156</v>
      </c>
      <c r="N82" s="20" t="s">
        <v>175</v>
      </c>
      <c r="O82" s="20" t="s">
        <v>181</v>
      </c>
      <c r="P82" s="21">
        <v>7</v>
      </c>
    </row>
    <row r="83" spans="1:16" s="23" customFormat="1" x14ac:dyDescent="0.3">
      <c r="A83" s="12">
        <v>78</v>
      </c>
      <c r="B83" s="10" t="s">
        <v>21</v>
      </c>
      <c r="C83" s="10">
        <v>16</v>
      </c>
      <c r="D83" s="24">
        <v>18</v>
      </c>
      <c r="E83" s="24">
        <v>9</v>
      </c>
      <c r="F83" s="24">
        <v>8</v>
      </c>
      <c r="G83" s="62"/>
      <c r="H83" s="10">
        <f>SUM(C83:F83)</f>
        <v>51</v>
      </c>
      <c r="I83" s="18">
        <v>28</v>
      </c>
      <c r="J83" s="25">
        <f>H83/90</f>
        <v>0.56666666666666665</v>
      </c>
      <c r="K83" s="18" t="s">
        <v>110</v>
      </c>
      <c r="L83" s="20" t="s">
        <v>130</v>
      </c>
      <c r="M83" s="20" t="s">
        <v>131</v>
      </c>
      <c r="N83" s="20" t="s">
        <v>132</v>
      </c>
      <c r="O83" s="20" t="s">
        <v>133</v>
      </c>
      <c r="P83" s="21">
        <v>7</v>
      </c>
    </row>
    <row r="84" spans="1:16" s="23" customFormat="1" x14ac:dyDescent="0.3">
      <c r="A84" s="12">
        <v>79</v>
      </c>
      <c r="B84" s="10" t="s">
        <v>92</v>
      </c>
      <c r="C84" s="10">
        <v>12</v>
      </c>
      <c r="D84" s="24">
        <v>18</v>
      </c>
      <c r="E84" s="24">
        <v>11</v>
      </c>
      <c r="F84" s="24">
        <v>10</v>
      </c>
      <c r="G84" s="62"/>
      <c r="H84" s="10">
        <f>SUM(C84:F84)</f>
        <v>51</v>
      </c>
      <c r="I84" s="18">
        <v>28</v>
      </c>
      <c r="J84" s="25">
        <f>H84/90</f>
        <v>0.56666666666666665</v>
      </c>
      <c r="K84" s="18" t="s">
        <v>110</v>
      </c>
      <c r="L84" s="20" t="s">
        <v>302</v>
      </c>
      <c r="M84" s="20" t="s">
        <v>283</v>
      </c>
      <c r="N84" s="20" t="s">
        <v>197</v>
      </c>
      <c r="O84" s="20" t="s">
        <v>202</v>
      </c>
      <c r="P84" s="21">
        <v>7</v>
      </c>
    </row>
    <row r="85" spans="1:16" s="23" customFormat="1" x14ac:dyDescent="0.3">
      <c r="A85" s="12">
        <v>80</v>
      </c>
      <c r="B85" s="10" t="s">
        <v>55</v>
      </c>
      <c r="C85" s="10">
        <v>12</v>
      </c>
      <c r="D85" s="24">
        <v>18</v>
      </c>
      <c r="E85" s="24">
        <v>10</v>
      </c>
      <c r="F85" s="24">
        <v>10</v>
      </c>
      <c r="G85" s="62"/>
      <c r="H85" s="10">
        <f>SUM(C85:F85)</f>
        <v>50</v>
      </c>
      <c r="I85" s="18">
        <v>29</v>
      </c>
      <c r="J85" s="25">
        <f>H85/90</f>
        <v>0.55555555555555558</v>
      </c>
      <c r="K85" s="18" t="s">
        <v>110</v>
      </c>
      <c r="L85" s="20" t="s">
        <v>223</v>
      </c>
      <c r="M85" s="20" t="s">
        <v>224</v>
      </c>
      <c r="N85" s="20" t="s">
        <v>168</v>
      </c>
      <c r="O85" s="20" t="s">
        <v>193</v>
      </c>
      <c r="P85" s="21">
        <v>7</v>
      </c>
    </row>
    <row r="86" spans="1:16" s="23" customFormat="1" x14ac:dyDescent="0.3">
      <c r="A86" s="12">
        <v>81</v>
      </c>
      <c r="B86" s="10" t="s">
        <v>87</v>
      </c>
      <c r="C86" s="10">
        <v>12</v>
      </c>
      <c r="D86" s="24">
        <v>20</v>
      </c>
      <c r="E86" s="24">
        <v>10</v>
      </c>
      <c r="F86" s="24">
        <v>8</v>
      </c>
      <c r="G86" s="62"/>
      <c r="H86" s="10">
        <f>SUM(C86:F86)</f>
        <v>50</v>
      </c>
      <c r="I86" s="18">
        <v>29</v>
      </c>
      <c r="J86" s="25">
        <f>H86/90</f>
        <v>0.55555555555555558</v>
      </c>
      <c r="K86" s="18" t="s">
        <v>110</v>
      </c>
      <c r="L86" s="20" t="s">
        <v>293</v>
      </c>
      <c r="M86" s="20" t="s">
        <v>279</v>
      </c>
      <c r="N86" s="20" t="s">
        <v>163</v>
      </c>
      <c r="O86" s="20" t="s">
        <v>193</v>
      </c>
      <c r="P86" s="21">
        <v>7</v>
      </c>
    </row>
    <row r="87" spans="1:16" s="23" customFormat="1" x14ac:dyDescent="0.3">
      <c r="A87" s="12">
        <v>82</v>
      </c>
      <c r="B87" s="10" t="s">
        <v>44</v>
      </c>
      <c r="C87" s="10">
        <v>14</v>
      </c>
      <c r="D87" s="24">
        <v>16</v>
      </c>
      <c r="E87" s="24">
        <v>17</v>
      </c>
      <c r="F87" s="24">
        <v>0</v>
      </c>
      <c r="G87" s="62"/>
      <c r="H87" s="10">
        <f>SUM(C87:F87)</f>
        <v>47</v>
      </c>
      <c r="I87" s="18">
        <v>30</v>
      </c>
      <c r="J87" s="25">
        <f>H87/90</f>
        <v>0.52222222222222225</v>
      </c>
      <c r="K87" s="18" t="s">
        <v>110</v>
      </c>
      <c r="L87" s="20" t="s">
        <v>199</v>
      </c>
      <c r="M87" s="20" t="s">
        <v>162</v>
      </c>
      <c r="N87" s="20" t="s">
        <v>163</v>
      </c>
      <c r="O87" s="20" t="s">
        <v>181</v>
      </c>
      <c r="P87" s="21">
        <v>7</v>
      </c>
    </row>
    <row r="88" spans="1:16" s="23" customFormat="1" x14ac:dyDescent="0.3">
      <c r="A88" s="12">
        <v>83</v>
      </c>
      <c r="B88" s="10" t="s">
        <v>79</v>
      </c>
      <c r="C88" s="10">
        <v>14</v>
      </c>
      <c r="D88" s="24">
        <v>12</v>
      </c>
      <c r="E88" s="24">
        <v>11</v>
      </c>
      <c r="F88" s="24">
        <v>10</v>
      </c>
      <c r="G88" s="62"/>
      <c r="H88" s="10">
        <f>SUM(C88:F88)</f>
        <v>47</v>
      </c>
      <c r="I88" s="18">
        <v>30</v>
      </c>
      <c r="J88" s="25">
        <f>H88/90</f>
        <v>0.52222222222222225</v>
      </c>
      <c r="K88" s="18" t="s">
        <v>110</v>
      </c>
      <c r="L88" s="20" t="s">
        <v>275</v>
      </c>
      <c r="M88" s="20" t="s">
        <v>276</v>
      </c>
      <c r="N88" s="20" t="s">
        <v>277</v>
      </c>
      <c r="O88" s="20" t="s">
        <v>118</v>
      </c>
      <c r="P88" s="21">
        <v>7</v>
      </c>
    </row>
    <row r="89" spans="1:16" s="23" customFormat="1" x14ac:dyDescent="0.3">
      <c r="A89" s="12">
        <v>84</v>
      </c>
      <c r="B89" s="10" t="s">
        <v>20</v>
      </c>
      <c r="C89" s="10">
        <v>6</v>
      </c>
      <c r="D89" s="24">
        <v>20</v>
      </c>
      <c r="E89" s="24">
        <v>12</v>
      </c>
      <c r="F89" s="24">
        <v>8</v>
      </c>
      <c r="G89" s="62"/>
      <c r="H89" s="10">
        <f>SUM(C89:F89)</f>
        <v>46</v>
      </c>
      <c r="I89" s="18">
        <v>31</v>
      </c>
      <c r="J89" s="25">
        <f>H89/90</f>
        <v>0.51111111111111107</v>
      </c>
      <c r="K89" s="18" t="s">
        <v>110</v>
      </c>
      <c r="L89" s="20" t="s">
        <v>127</v>
      </c>
      <c r="M89" s="20" t="s">
        <v>124</v>
      </c>
      <c r="N89" s="20" t="s">
        <v>128</v>
      </c>
      <c r="O89" s="20" t="s">
        <v>129</v>
      </c>
      <c r="P89" s="21">
        <v>7</v>
      </c>
    </row>
    <row r="90" spans="1:16" s="23" customFormat="1" x14ac:dyDescent="0.3">
      <c r="A90" s="12">
        <v>85</v>
      </c>
      <c r="B90" s="10" t="s">
        <v>66</v>
      </c>
      <c r="C90" s="10">
        <v>14</v>
      </c>
      <c r="D90" s="24">
        <v>16</v>
      </c>
      <c r="E90" s="24">
        <v>7</v>
      </c>
      <c r="F90" s="24">
        <v>8</v>
      </c>
      <c r="G90" s="62"/>
      <c r="H90" s="10">
        <f>SUM(C90:F90)</f>
        <v>45</v>
      </c>
      <c r="I90" s="18">
        <v>32</v>
      </c>
      <c r="J90" s="25">
        <f>H90/90</f>
        <v>0.5</v>
      </c>
      <c r="K90" s="18" t="s">
        <v>110</v>
      </c>
      <c r="L90" s="20" t="s">
        <v>247</v>
      </c>
      <c r="M90" s="20" t="s">
        <v>248</v>
      </c>
      <c r="N90" s="20" t="s">
        <v>154</v>
      </c>
      <c r="O90" s="20" t="s">
        <v>193</v>
      </c>
      <c r="P90" s="21">
        <v>7</v>
      </c>
    </row>
    <row r="91" spans="1:16" s="23" customFormat="1" x14ac:dyDescent="0.3">
      <c r="A91" s="12">
        <v>86</v>
      </c>
      <c r="B91" s="10" t="s">
        <v>59</v>
      </c>
      <c r="C91" s="10">
        <v>12</v>
      </c>
      <c r="D91" s="24">
        <v>22</v>
      </c>
      <c r="E91" s="24">
        <v>10</v>
      </c>
      <c r="F91" s="24">
        <v>0</v>
      </c>
      <c r="G91" s="62"/>
      <c r="H91" s="10">
        <f>SUM(C91:F91)</f>
        <v>44</v>
      </c>
      <c r="I91" s="18">
        <v>33</v>
      </c>
      <c r="J91" s="25">
        <f>H91/90</f>
        <v>0.48888888888888887</v>
      </c>
      <c r="K91" s="18" t="s">
        <v>110</v>
      </c>
      <c r="L91" s="20" t="s">
        <v>232</v>
      </c>
      <c r="M91" s="20" t="s">
        <v>141</v>
      </c>
      <c r="N91" s="20" t="s">
        <v>188</v>
      </c>
      <c r="O91" s="20" t="s">
        <v>233</v>
      </c>
      <c r="P91" s="21">
        <v>7</v>
      </c>
    </row>
    <row r="92" spans="1:16" s="23" customFormat="1" x14ac:dyDescent="0.3">
      <c r="A92" s="12">
        <v>87</v>
      </c>
      <c r="B92" s="10" t="s">
        <v>32</v>
      </c>
      <c r="C92" s="10">
        <v>12</v>
      </c>
      <c r="D92" s="24">
        <v>2</v>
      </c>
      <c r="E92" s="24">
        <v>14</v>
      </c>
      <c r="F92" s="24">
        <v>10</v>
      </c>
      <c r="G92" s="62"/>
      <c r="H92" s="10">
        <f>SUM(C92:F92)</f>
        <v>38</v>
      </c>
      <c r="I92" s="18">
        <v>34</v>
      </c>
      <c r="J92" s="25">
        <f>H92/90</f>
        <v>0.42222222222222222</v>
      </c>
      <c r="K92" s="18" t="s">
        <v>110</v>
      </c>
      <c r="L92" s="20" t="s">
        <v>167</v>
      </c>
      <c r="M92" s="20" t="s">
        <v>131</v>
      </c>
      <c r="N92" s="20" t="s">
        <v>168</v>
      </c>
      <c r="O92" s="20" t="s">
        <v>169</v>
      </c>
      <c r="P92" s="21">
        <v>7</v>
      </c>
    </row>
    <row r="93" spans="1:16" s="23" customFormat="1" x14ac:dyDescent="0.3">
      <c r="A93" s="12">
        <v>88</v>
      </c>
      <c r="B93" s="10" t="s">
        <v>36</v>
      </c>
      <c r="C93" s="10">
        <v>8</v>
      </c>
      <c r="D93" s="24">
        <v>10</v>
      </c>
      <c r="E93" s="24">
        <v>10</v>
      </c>
      <c r="F93" s="24">
        <v>10</v>
      </c>
      <c r="G93" s="62"/>
      <c r="H93" s="10">
        <f>SUM(C93:F93)</f>
        <v>38</v>
      </c>
      <c r="I93" s="18">
        <v>34</v>
      </c>
      <c r="J93" s="25">
        <f>H93/90</f>
        <v>0.42222222222222222</v>
      </c>
      <c r="K93" s="18" t="s">
        <v>110</v>
      </c>
      <c r="L93" s="20" t="s">
        <v>178</v>
      </c>
      <c r="M93" s="20" t="s">
        <v>179</v>
      </c>
      <c r="N93" s="20" t="s">
        <v>180</v>
      </c>
      <c r="O93" s="20" t="s">
        <v>181</v>
      </c>
      <c r="P93" s="21">
        <v>7</v>
      </c>
    </row>
    <row r="94" spans="1:16" s="23" customFormat="1" x14ac:dyDescent="0.3">
      <c r="A94" s="12">
        <v>89</v>
      </c>
      <c r="B94" s="10" t="s">
        <v>35</v>
      </c>
      <c r="C94" s="10">
        <v>6</v>
      </c>
      <c r="D94" s="24">
        <v>2</v>
      </c>
      <c r="E94" s="24">
        <v>15</v>
      </c>
      <c r="F94" s="24">
        <v>12</v>
      </c>
      <c r="G94" s="62"/>
      <c r="H94" s="10">
        <f>SUM(C94:F94)</f>
        <v>35</v>
      </c>
      <c r="I94" s="18">
        <v>35</v>
      </c>
      <c r="J94" s="25">
        <f>H94/90</f>
        <v>0.3888888888888889</v>
      </c>
      <c r="K94" s="18" t="s">
        <v>110</v>
      </c>
      <c r="L94" s="20" t="s">
        <v>176</v>
      </c>
      <c r="M94" s="20" t="s">
        <v>174</v>
      </c>
      <c r="N94" s="20" t="s">
        <v>177</v>
      </c>
      <c r="O94" s="20" t="s">
        <v>169</v>
      </c>
      <c r="P94" s="21">
        <v>7</v>
      </c>
    </row>
    <row r="95" spans="1:16" s="23" customFormat="1" x14ac:dyDescent="0.3">
      <c r="A95" s="12">
        <v>90</v>
      </c>
      <c r="B95" s="10" t="s">
        <v>58</v>
      </c>
      <c r="C95" s="10">
        <v>10</v>
      </c>
      <c r="D95" s="24">
        <v>16</v>
      </c>
      <c r="E95" s="24">
        <v>8</v>
      </c>
      <c r="F95" s="24">
        <v>0</v>
      </c>
      <c r="G95" s="62"/>
      <c r="H95" s="10">
        <f>SUM(C95:F95)</f>
        <v>34</v>
      </c>
      <c r="I95" s="18">
        <v>36</v>
      </c>
      <c r="J95" s="25">
        <f>H95/90</f>
        <v>0.37777777777777777</v>
      </c>
      <c r="K95" s="18" t="s">
        <v>110</v>
      </c>
      <c r="L95" s="20" t="s">
        <v>230</v>
      </c>
      <c r="M95" s="20" t="s">
        <v>231</v>
      </c>
      <c r="N95" s="20" t="s">
        <v>117</v>
      </c>
      <c r="O95" s="20" t="s">
        <v>193</v>
      </c>
      <c r="P95" s="21">
        <v>7</v>
      </c>
    </row>
    <row r="96" spans="1:16" s="23" customFormat="1" x14ac:dyDescent="0.3">
      <c r="A96" s="12">
        <v>91</v>
      </c>
      <c r="B96" s="10" t="s">
        <v>25</v>
      </c>
      <c r="C96" s="10">
        <v>8</v>
      </c>
      <c r="D96" s="24">
        <v>4</v>
      </c>
      <c r="E96" s="24">
        <v>16</v>
      </c>
      <c r="F96" s="24">
        <v>0</v>
      </c>
      <c r="G96" s="62"/>
      <c r="H96" s="10">
        <f>SUM(C96:F96)</f>
        <v>28</v>
      </c>
      <c r="I96" s="18">
        <v>37</v>
      </c>
      <c r="J96" s="25">
        <f>H96/90</f>
        <v>0.31111111111111112</v>
      </c>
      <c r="K96" s="18" t="s">
        <v>110</v>
      </c>
      <c r="L96" s="20" t="s">
        <v>144</v>
      </c>
      <c r="M96" s="20" t="s">
        <v>145</v>
      </c>
      <c r="N96" s="20" t="s">
        <v>146</v>
      </c>
      <c r="O96" s="20" t="s">
        <v>147</v>
      </c>
      <c r="P96" s="21">
        <v>7</v>
      </c>
    </row>
    <row r="97" spans="1:16" s="23" customFormat="1" x14ac:dyDescent="0.3">
      <c r="A97" s="12">
        <v>92</v>
      </c>
      <c r="B97" s="10" t="s">
        <v>46</v>
      </c>
      <c r="C97" s="10">
        <v>8</v>
      </c>
      <c r="D97" s="24">
        <v>2</v>
      </c>
      <c r="E97" s="24">
        <v>5</v>
      </c>
      <c r="F97" s="24">
        <v>0</v>
      </c>
      <c r="G97" s="62"/>
      <c r="H97" s="10">
        <f>SUM(C97:F97)</f>
        <v>15</v>
      </c>
      <c r="I97" s="18">
        <v>38</v>
      </c>
      <c r="J97" s="25">
        <f>H97/90</f>
        <v>0.16666666666666666</v>
      </c>
      <c r="K97" s="18" t="s">
        <v>110</v>
      </c>
      <c r="L97" s="20" t="s">
        <v>203</v>
      </c>
      <c r="M97" s="20" t="s">
        <v>204</v>
      </c>
      <c r="N97" s="20" t="s">
        <v>128</v>
      </c>
      <c r="O97" s="20" t="s">
        <v>205</v>
      </c>
      <c r="P97" s="21">
        <v>7</v>
      </c>
    </row>
    <row r="98" spans="1:16" s="26" customFormat="1" x14ac:dyDescent="0.3">
      <c r="A98" s="48">
        <v>1</v>
      </c>
      <c r="B98" s="48" t="s">
        <v>330</v>
      </c>
      <c r="C98" s="52">
        <v>20</v>
      </c>
      <c r="D98" s="52">
        <v>28</v>
      </c>
      <c r="E98" s="52">
        <v>17</v>
      </c>
      <c r="F98" s="52">
        <v>18</v>
      </c>
      <c r="G98" s="66"/>
      <c r="H98" s="52">
        <f>SUM(C98:F98)</f>
        <v>83</v>
      </c>
      <c r="I98" s="53">
        <v>1</v>
      </c>
      <c r="J98" s="54">
        <f>H98/90</f>
        <v>0.92222222222222228</v>
      </c>
      <c r="K98" s="53" t="s">
        <v>331</v>
      </c>
      <c r="L98" s="47" t="s">
        <v>332</v>
      </c>
      <c r="M98" s="47" t="s">
        <v>299</v>
      </c>
      <c r="N98" s="47" t="s">
        <v>255</v>
      </c>
      <c r="O98" s="47" t="s">
        <v>118</v>
      </c>
      <c r="P98" s="48">
        <v>8</v>
      </c>
    </row>
    <row r="99" spans="1:16" s="26" customFormat="1" x14ac:dyDescent="0.3">
      <c r="A99" s="48">
        <v>2</v>
      </c>
      <c r="B99" s="48" t="s">
        <v>333</v>
      </c>
      <c r="C99" s="52">
        <v>20</v>
      </c>
      <c r="D99" s="52">
        <v>30</v>
      </c>
      <c r="E99" s="52">
        <v>14</v>
      </c>
      <c r="F99" s="52">
        <v>18</v>
      </c>
      <c r="G99" s="66"/>
      <c r="H99" s="52">
        <f>SUM(C99:F99)</f>
        <v>82</v>
      </c>
      <c r="I99" s="53">
        <v>2</v>
      </c>
      <c r="J99" s="54">
        <f>H99/90</f>
        <v>0.91111111111111109</v>
      </c>
      <c r="K99" s="53" t="s">
        <v>108</v>
      </c>
      <c r="L99" s="47" t="s">
        <v>334</v>
      </c>
      <c r="M99" s="47" t="s">
        <v>166</v>
      </c>
      <c r="N99" s="47" t="s">
        <v>215</v>
      </c>
      <c r="O99" s="47" t="s">
        <v>151</v>
      </c>
      <c r="P99" s="48">
        <v>8</v>
      </c>
    </row>
    <row r="100" spans="1:16" s="26" customFormat="1" x14ac:dyDescent="0.3">
      <c r="A100" s="48">
        <v>3</v>
      </c>
      <c r="B100" s="48" t="s">
        <v>335</v>
      </c>
      <c r="C100" s="52">
        <v>20</v>
      </c>
      <c r="D100" s="52">
        <v>28</v>
      </c>
      <c r="E100" s="52">
        <v>19</v>
      </c>
      <c r="F100" s="52">
        <v>14</v>
      </c>
      <c r="G100" s="66"/>
      <c r="H100" s="52">
        <f>SUM(C100:F100)</f>
        <v>81</v>
      </c>
      <c r="I100" s="53">
        <v>3</v>
      </c>
      <c r="J100" s="54">
        <f>H100/90</f>
        <v>0.9</v>
      </c>
      <c r="K100" s="53" t="s">
        <v>108</v>
      </c>
      <c r="L100" s="47" t="s">
        <v>336</v>
      </c>
      <c r="M100" s="47" t="s">
        <v>337</v>
      </c>
      <c r="N100" s="47" t="s">
        <v>177</v>
      </c>
      <c r="O100" s="47" t="s">
        <v>160</v>
      </c>
      <c r="P100" s="48">
        <v>8</v>
      </c>
    </row>
    <row r="101" spans="1:16" s="26" customFormat="1" x14ac:dyDescent="0.3">
      <c r="A101" s="48">
        <v>4</v>
      </c>
      <c r="B101" s="48" t="s">
        <v>338</v>
      </c>
      <c r="C101" s="52">
        <v>20</v>
      </c>
      <c r="D101" s="52">
        <v>28</v>
      </c>
      <c r="E101" s="52">
        <v>14</v>
      </c>
      <c r="F101" s="52">
        <v>18</v>
      </c>
      <c r="G101" s="66"/>
      <c r="H101" s="52">
        <f>SUM(C101:F101)</f>
        <v>80</v>
      </c>
      <c r="I101" s="53">
        <v>4</v>
      </c>
      <c r="J101" s="54">
        <f>H101/90</f>
        <v>0.88888888888888884</v>
      </c>
      <c r="K101" s="53" t="s">
        <v>108</v>
      </c>
      <c r="L101" s="47" t="s">
        <v>339</v>
      </c>
      <c r="M101" s="47" t="s">
        <v>299</v>
      </c>
      <c r="N101" s="47" t="s">
        <v>340</v>
      </c>
      <c r="O101" s="47" t="s">
        <v>181</v>
      </c>
      <c r="P101" s="48">
        <v>8</v>
      </c>
    </row>
    <row r="102" spans="1:16" s="26" customFormat="1" x14ac:dyDescent="0.3">
      <c r="A102" s="48">
        <v>5</v>
      </c>
      <c r="B102" s="48" t="s">
        <v>341</v>
      </c>
      <c r="C102" s="52">
        <v>18</v>
      </c>
      <c r="D102" s="52">
        <v>26</v>
      </c>
      <c r="E102" s="52">
        <v>20</v>
      </c>
      <c r="F102" s="52">
        <v>16</v>
      </c>
      <c r="G102" s="66"/>
      <c r="H102" s="52">
        <f>SUM(C102:F102)</f>
        <v>80</v>
      </c>
      <c r="I102" s="53">
        <v>4</v>
      </c>
      <c r="J102" s="54">
        <f>H102/90</f>
        <v>0.88888888888888884</v>
      </c>
      <c r="K102" s="53" t="s">
        <v>108</v>
      </c>
      <c r="L102" s="47" t="s">
        <v>342</v>
      </c>
      <c r="M102" s="47" t="s">
        <v>116</v>
      </c>
      <c r="N102" s="47" t="s">
        <v>215</v>
      </c>
      <c r="O102" s="47" t="s">
        <v>189</v>
      </c>
      <c r="P102" s="48">
        <v>8</v>
      </c>
    </row>
    <row r="103" spans="1:16" s="26" customFormat="1" x14ac:dyDescent="0.3">
      <c r="A103" s="48">
        <v>6</v>
      </c>
      <c r="B103" s="48" t="s">
        <v>343</v>
      </c>
      <c r="C103" s="52">
        <v>18</v>
      </c>
      <c r="D103" s="52">
        <v>28</v>
      </c>
      <c r="E103" s="52">
        <v>16</v>
      </c>
      <c r="F103" s="52">
        <v>18</v>
      </c>
      <c r="G103" s="66"/>
      <c r="H103" s="52">
        <f>SUM(C103:F103)</f>
        <v>80</v>
      </c>
      <c r="I103" s="53">
        <v>4</v>
      </c>
      <c r="J103" s="54">
        <f>H103/90</f>
        <v>0.88888888888888884</v>
      </c>
      <c r="K103" s="53" t="s">
        <v>108</v>
      </c>
      <c r="L103" s="47" t="s">
        <v>344</v>
      </c>
      <c r="M103" s="47" t="s">
        <v>345</v>
      </c>
      <c r="N103" s="47" t="s">
        <v>255</v>
      </c>
      <c r="O103" s="47" t="s">
        <v>118</v>
      </c>
      <c r="P103" s="48">
        <v>8</v>
      </c>
    </row>
    <row r="104" spans="1:16" s="26" customFormat="1" x14ac:dyDescent="0.3">
      <c r="A104" s="48">
        <v>7</v>
      </c>
      <c r="B104" s="48" t="s">
        <v>346</v>
      </c>
      <c r="C104" s="52">
        <v>18</v>
      </c>
      <c r="D104" s="52">
        <v>24</v>
      </c>
      <c r="E104" s="52">
        <v>19</v>
      </c>
      <c r="F104" s="52">
        <v>18</v>
      </c>
      <c r="G104" s="66"/>
      <c r="H104" s="52">
        <f>SUM(C104:F104)</f>
        <v>79</v>
      </c>
      <c r="I104" s="53">
        <v>5</v>
      </c>
      <c r="J104" s="54">
        <f>H104/90</f>
        <v>0.87777777777777777</v>
      </c>
      <c r="K104" s="53" t="s">
        <v>108</v>
      </c>
      <c r="L104" s="47" t="s">
        <v>347</v>
      </c>
      <c r="M104" s="47" t="s">
        <v>260</v>
      </c>
      <c r="N104" s="47" t="s">
        <v>312</v>
      </c>
      <c r="O104" s="47" t="s">
        <v>181</v>
      </c>
      <c r="P104" s="48">
        <v>8</v>
      </c>
    </row>
    <row r="105" spans="1:16" s="26" customFormat="1" x14ac:dyDescent="0.3">
      <c r="A105" s="48">
        <v>8</v>
      </c>
      <c r="B105" s="48" t="s">
        <v>348</v>
      </c>
      <c r="C105" s="52">
        <v>18</v>
      </c>
      <c r="D105" s="52">
        <v>24</v>
      </c>
      <c r="E105" s="52">
        <v>17</v>
      </c>
      <c r="F105" s="52">
        <v>20</v>
      </c>
      <c r="G105" s="66"/>
      <c r="H105" s="52">
        <f>SUM(C105:F105)</f>
        <v>79</v>
      </c>
      <c r="I105" s="53">
        <v>5</v>
      </c>
      <c r="J105" s="54">
        <f>H105/90</f>
        <v>0.87777777777777777</v>
      </c>
      <c r="K105" s="53" t="s">
        <v>108</v>
      </c>
      <c r="L105" s="47" t="s">
        <v>140</v>
      </c>
      <c r="M105" s="47" t="s">
        <v>349</v>
      </c>
      <c r="N105" s="47" t="s">
        <v>163</v>
      </c>
      <c r="O105" s="47" t="s">
        <v>126</v>
      </c>
      <c r="P105" s="48">
        <v>8</v>
      </c>
    </row>
    <row r="106" spans="1:16" s="26" customFormat="1" x14ac:dyDescent="0.3">
      <c r="A106" s="48">
        <v>9</v>
      </c>
      <c r="B106" s="48" t="s">
        <v>350</v>
      </c>
      <c r="C106" s="52">
        <v>20</v>
      </c>
      <c r="D106" s="52">
        <v>26</v>
      </c>
      <c r="E106" s="52">
        <v>17</v>
      </c>
      <c r="F106" s="52">
        <v>16</v>
      </c>
      <c r="G106" s="66"/>
      <c r="H106" s="52">
        <f>SUM(C106:F106)</f>
        <v>79</v>
      </c>
      <c r="I106" s="53">
        <v>5</v>
      </c>
      <c r="J106" s="54">
        <f>H106/90</f>
        <v>0.87777777777777777</v>
      </c>
      <c r="K106" s="53" t="s">
        <v>108</v>
      </c>
      <c r="L106" s="47" t="s">
        <v>351</v>
      </c>
      <c r="M106" s="47" t="s">
        <v>239</v>
      </c>
      <c r="N106" s="47" t="s">
        <v>188</v>
      </c>
      <c r="O106" s="47" t="s">
        <v>160</v>
      </c>
      <c r="P106" s="48">
        <v>8</v>
      </c>
    </row>
    <row r="107" spans="1:16" s="26" customFormat="1" x14ac:dyDescent="0.3">
      <c r="A107" s="48">
        <v>10</v>
      </c>
      <c r="B107" s="48" t="s">
        <v>352</v>
      </c>
      <c r="C107" s="52">
        <v>20</v>
      </c>
      <c r="D107" s="52">
        <v>26</v>
      </c>
      <c r="E107" s="52">
        <v>18</v>
      </c>
      <c r="F107" s="52">
        <v>14</v>
      </c>
      <c r="G107" s="66"/>
      <c r="H107" s="52">
        <f>SUM(C107:F107)</f>
        <v>78</v>
      </c>
      <c r="I107" s="53">
        <v>6</v>
      </c>
      <c r="J107" s="54">
        <f>H107/90</f>
        <v>0.8666666666666667</v>
      </c>
      <c r="K107" s="53" t="s">
        <v>108</v>
      </c>
      <c r="L107" s="47" t="s">
        <v>353</v>
      </c>
      <c r="M107" s="47" t="s">
        <v>239</v>
      </c>
      <c r="N107" s="47" t="s">
        <v>142</v>
      </c>
      <c r="O107" s="47" t="s">
        <v>133</v>
      </c>
      <c r="P107" s="48">
        <v>8</v>
      </c>
    </row>
    <row r="108" spans="1:16" s="26" customFormat="1" x14ac:dyDescent="0.3">
      <c r="A108" s="48">
        <v>11</v>
      </c>
      <c r="B108" s="48" t="s">
        <v>354</v>
      </c>
      <c r="C108" s="52">
        <v>16</v>
      </c>
      <c r="D108" s="52">
        <v>28</v>
      </c>
      <c r="E108" s="52">
        <v>20</v>
      </c>
      <c r="F108" s="52">
        <v>14</v>
      </c>
      <c r="G108" s="66"/>
      <c r="H108" s="52">
        <f>SUM(C108:F108)</f>
        <v>78</v>
      </c>
      <c r="I108" s="53">
        <v>6</v>
      </c>
      <c r="J108" s="54">
        <f>H108/90</f>
        <v>0.8666666666666667</v>
      </c>
      <c r="K108" s="53" t="s">
        <v>108</v>
      </c>
      <c r="L108" s="47" t="s">
        <v>355</v>
      </c>
      <c r="M108" s="47" t="s">
        <v>141</v>
      </c>
      <c r="N108" s="47" t="s">
        <v>163</v>
      </c>
      <c r="O108" s="47" t="s">
        <v>118</v>
      </c>
      <c r="P108" s="48">
        <v>8</v>
      </c>
    </row>
    <row r="109" spans="1:16" s="26" customFormat="1" x14ac:dyDescent="0.3">
      <c r="A109" s="48">
        <v>12</v>
      </c>
      <c r="B109" s="48" t="s">
        <v>356</v>
      </c>
      <c r="C109" s="52">
        <v>18</v>
      </c>
      <c r="D109" s="52">
        <v>30</v>
      </c>
      <c r="E109" s="52">
        <v>20</v>
      </c>
      <c r="F109" s="52">
        <v>10</v>
      </c>
      <c r="G109" s="66"/>
      <c r="H109" s="52">
        <f>SUM(C109:F109)</f>
        <v>78</v>
      </c>
      <c r="I109" s="53">
        <v>6</v>
      </c>
      <c r="J109" s="54">
        <f>H109/90</f>
        <v>0.8666666666666667</v>
      </c>
      <c r="K109" s="53" t="s">
        <v>108</v>
      </c>
      <c r="L109" s="47" t="s">
        <v>357</v>
      </c>
      <c r="M109" s="47" t="s">
        <v>358</v>
      </c>
      <c r="N109" s="47" t="s">
        <v>146</v>
      </c>
      <c r="O109" s="47" t="s">
        <v>143</v>
      </c>
      <c r="P109" s="48">
        <v>8</v>
      </c>
    </row>
    <row r="110" spans="1:16" s="26" customFormat="1" x14ac:dyDescent="0.3">
      <c r="A110" s="48">
        <v>13</v>
      </c>
      <c r="B110" s="48" t="s">
        <v>359</v>
      </c>
      <c r="C110" s="52">
        <v>18</v>
      </c>
      <c r="D110" s="52">
        <v>28</v>
      </c>
      <c r="E110" s="52">
        <v>17</v>
      </c>
      <c r="F110" s="52">
        <v>14</v>
      </c>
      <c r="G110" s="66"/>
      <c r="H110" s="52">
        <f>SUM(C110:F110)</f>
        <v>77</v>
      </c>
      <c r="I110" s="53">
        <v>7</v>
      </c>
      <c r="J110" s="54">
        <f>H110/90</f>
        <v>0.85555555555555551</v>
      </c>
      <c r="K110" s="53" t="s">
        <v>108</v>
      </c>
      <c r="L110" s="47" t="s">
        <v>360</v>
      </c>
      <c r="M110" s="47" t="s">
        <v>361</v>
      </c>
      <c r="N110" s="47" t="s">
        <v>307</v>
      </c>
      <c r="O110" s="47" t="s">
        <v>136</v>
      </c>
      <c r="P110" s="48">
        <v>8</v>
      </c>
    </row>
    <row r="111" spans="1:16" s="26" customFormat="1" x14ac:dyDescent="0.3">
      <c r="A111" s="48">
        <v>14</v>
      </c>
      <c r="B111" s="48" t="s">
        <v>362</v>
      </c>
      <c r="C111" s="52">
        <v>14</v>
      </c>
      <c r="D111" s="52">
        <v>28</v>
      </c>
      <c r="E111" s="52">
        <v>19</v>
      </c>
      <c r="F111" s="52">
        <v>16</v>
      </c>
      <c r="G111" s="66"/>
      <c r="H111" s="52">
        <f>SUM(C111:F111)</f>
        <v>77</v>
      </c>
      <c r="I111" s="53">
        <v>7</v>
      </c>
      <c r="J111" s="54">
        <f>H111/90</f>
        <v>0.85555555555555551</v>
      </c>
      <c r="K111" s="53" t="s">
        <v>108</v>
      </c>
      <c r="L111" s="47" t="s">
        <v>363</v>
      </c>
      <c r="M111" s="47" t="s">
        <v>124</v>
      </c>
      <c r="N111" s="47" t="s">
        <v>340</v>
      </c>
      <c r="O111" s="47" t="s">
        <v>364</v>
      </c>
      <c r="P111" s="48">
        <v>8</v>
      </c>
    </row>
    <row r="112" spans="1:16" s="26" customFormat="1" x14ac:dyDescent="0.3">
      <c r="A112" s="48">
        <v>15</v>
      </c>
      <c r="B112" s="48" t="s">
        <v>365</v>
      </c>
      <c r="C112" s="52">
        <v>20</v>
      </c>
      <c r="D112" s="52">
        <v>24</v>
      </c>
      <c r="E112" s="52">
        <v>14</v>
      </c>
      <c r="F112" s="52">
        <v>18</v>
      </c>
      <c r="G112" s="66"/>
      <c r="H112" s="52">
        <f>SUM(C112:F112)</f>
        <v>76</v>
      </c>
      <c r="I112" s="53">
        <v>8</v>
      </c>
      <c r="J112" s="54">
        <f>H112/90</f>
        <v>0.84444444444444444</v>
      </c>
      <c r="K112" s="53" t="s">
        <v>108</v>
      </c>
      <c r="L112" s="47" t="s">
        <v>366</v>
      </c>
      <c r="M112" s="47" t="s">
        <v>237</v>
      </c>
      <c r="N112" s="47" t="s">
        <v>367</v>
      </c>
      <c r="O112" s="47" t="s">
        <v>368</v>
      </c>
      <c r="P112" s="48">
        <v>8</v>
      </c>
    </row>
    <row r="113" spans="1:16" s="26" customFormat="1" x14ac:dyDescent="0.3">
      <c r="A113" s="48">
        <v>16</v>
      </c>
      <c r="B113" s="48" t="s">
        <v>369</v>
      </c>
      <c r="C113" s="52">
        <v>20</v>
      </c>
      <c r="D113" s="52">
        <v>28</v>
      </c>
      <c r="E113" s="52">
        <v>14</v>
      </c>
      <c r="F113" s="52">
        <v>14</v>
      </c>
      <c r="G113" s="66"/>
      <c r="H113" s="52">
        <f>SUM(C113:F113)</f>
        <v>76</v>
      </c>
      <c r="I113" s="53">
        <v>8</v>
      </c>
      <c r="J113" s="54">
        <f>H113/90</f>
        <v>0.84444444444444444</v>
      </c>
      <c r="K113" s="53" t="s">
        <v>108</v>
      </c>
      <c r="L113" s="47" t="s">
        <v>370</v>
      </c>
      <c r="M113" s="47" t="s">
        <v>212</v>
      </c>
      <c r="N113" s="47" t="s">
        <v>175</v>
      </c>
      <c r="O113" s="47" t="s">
        <v>143</v>
      </c>
      <c r="P113" s="48">
        <v>8</v>
      </c>
    </row>
    <row r="114" spans="1:16" s="26" customFormat="1" x14ac:dyDescent="0.3">
      <c r="A114" s="48">
        <v>17</v>
      </c>
      <c r="B114" s="48" t="s">
        <v>371</v>
      </c>
      <c r="C114" s="52">
        <v>12</v>
      </c>
      <c r="D114" s="52">
        <v>30</v>
      </c>
      <c r="E114" s="52">
        <v>16</v>
      </c>
      <c r="F114" s="52">
        <v>18</v>
      </c>
      <c r="G114" s="66"/>
      <c r="H114" s="52">
        <f>SUM(C114:F114)</f>
        <v>76</v>
      </c>
      <c r="I114" s="53">
        <v>8</v>
      </c>
      <c r="J114" s="54">
        <f>H114/90</f>
        <v>0.84444444444444444</v>
      </c>
      <c r="K114" s="53" t="s">
        <v>108</v>
      </c>
      <c r="L114" s="47" t="s">
        <v>372</v>
      </c>
      <c r="M114" s="47" t="s">
        <v>166</v>
      </c>
      <c r="N114" s="47" t="s">
        <v>125</v>
      </c>
      <c r="O114" s="47" t="s">
        <v>313</v>
      </c>
      <c r="P114" s="48">
        <v>8</v>
      </c>
    </row>
    <row r="115" spans="1:16" s="26" customFormat="1" x14ac:dyDescent="0.3">
      <c r="A115" s="48">
        <v>18</v>
      </c>
      <c r="B115" s="48" t="s">
        <v>373</v>
      </c>
      <c r="C115" s="52">
        <v>20</v>
      </c>
      <c r="D115" s="52">
        <v>26</v>
      </c>
      <c r="E115" s="52">
        <v>15</v>
      </c>
      <c r="F115" s="52">
        <v>14</v>
      </c>
      <c r="G115" s="66"/>
      <c r="H115" s="52">
        <f>SUM(C115:F115)</f>
        <v>75</v>
      </c>
      <c r="I115" s="53">
        <v>9</v>
      </c>
      <c r="J115" s="54">
        <f>H115/90</f>
        <v>0.83333333333333337</v>
      </c>
      <c r="K115" s="53" t="s">
        <v>108</v>
      </c>
      <c r="L115" s="47" t="s">
        <v>374</v>
      </c>
      <c r="M115" s="47" t="s">
        <v>212</v>
      </c>
      <c r="N115" s="47" t="s">
        <v>280</v>
      </c>
      <c r="O115" s="47" t="s">
        <v>151</v>
      </c>
      <c r="P115" s="48">
        <v>8</v>
      </c>
    </row>
    <row r="116" spans="1:16" s="26" customFormat="1" x14ac:dyDescent="0.3">
      <c r="A116" s="48">
        <v>19</v>
      </c>
      <c r="B116" s="48" t="s">
        <v>375</v>
      </c>
      <c r="C116" s="52">
        <v>18</v>
      </c>
      <c r="D116" s="52">
        <v>26</v>
      </c>
      <c r="E116" s="52">
        <v>13</v>
      </c>
      <c r="F116" s="52">
        <v>18</v>
      </c>
      <c r="G116" s="66"/>
      <c r="H116" s="52">
        <f>SUM(C116:F116)</f>
        <v>75</v>
      </c>
      <c r="I116" s="53">
        <v>9</v>
      </c>
      <c r="J116" s="54">
        <f>H116/90</f>
        <v>0.83333333333333337</v>
      </c>
      <c r="K116" s="53" t="s">
        <v>108</v>
      </c>
      <c r="L116" s="47" t="s">
        <v>376</v>
      </c>
      <c r="M116" s="47" t="s">
        <v>279</v>
      </c>
      <c r="N116" s="47" t="s">
        <v>168</v>
      </c>
      <c r="O116" s="47" t="s">
        <v>193</v>
      </c>
      <c r="P116" s="48">
        <v>8</v>
      </c>
    </row>
    <row r="117" spans="1:16" s="26" customFormat="1" x14ac:dyDescent="0.3">
      <c r="A117" s="48">
        <v>20</v>
      </c>
      <c r="B117" s="48" t="s">
        <v>377</v>
      </c>
      <c r="C117" s="52">
        <v>16</v>
      </c>
      <c r="D117" s="52">
        <v>26</v>
      </c>
      <c r="E117" s="52">
        <v>18</v>
      </c>
      <c r="F117" s="52">
        <v>14</v>
      </c>
      <c r="G117" s="66"/>
      <c r="H117" s="52">
        <f>SUM(C117:F117)</f>
        <v>74</v>
      </c>
      <c r="I117" s="53">
        <v>10</v>
      </c>
      <c r="J117" s="54">
        <f>H117/90</f>
        <v>0.82222222222222219</v>
      </c>
      <c r="K117" s="53" t="s">
        <v>108</v>
      </c>
      <c r="L117" s="47" t="s">
        <v>378</v>
      </c>
      <c r="M117" s="47" t="s">
        <v>379</v>
      </c>
      <c r="N117" s="47" t="s">
        <v>380</v>
      </c>
      <c r="O117" s="47" t="s">
        <v>136</v>
      </c>
      <c r="P117" s="48">
        <v>8</v>
      </c>
    </row>
    <row r="118" spans="1:16" s="26" customFormat="1" x14ac:dyDescent="0.3">
      <c r="A118" s="48">
        <v>21</v>
      </c>
      <c r="B118" s="48" t="s">
        <v>381</v>
      </c>
      <c r="C118" s="52">
        <v>20</v>
      </c>
      <c r="D118" s="52">
        <v>24</v>
      </c>
      <c r="E118" s="52">
        <v>16</v>
      </c>
      <c r="F118" s="52">
        <v>14</v>
      </c>
      <c r="G118" s="66"/>
      <c r="H118" s="52">
        <f>SUM(C118:F118)</f>
        <v>74</v>
      </c>
      <c r="I118" s="53">
        <v>10</v>
      </c>
      <c r="J118" s="54">
        <f>H118/90</f>
        <v>0.82222222222222219</v>
      </c>
      <c r="K118" s="53" t="s">
        <v>108</v>
      </c>
      <c r="L118" s="47" t="s">
        <v>382</v>
      </c>
      <c r="M118" s="47" t="s">
        <v>383</v>
      </c>
      <c r="N118" s="47" t="s">
        <v>384</v>
      </c>
      <c r="O118" s="47" t="s">
        <v>213</v>
      </c>
      <c r="P118" s="48">
        <v>8</v>
      </c>
    </row>
    <row r="119" spans="1:16" s="26" customFormat="1" x14ac:dyDescent="0.3">
      <c r="A119" s="48">
        <v>22</v>
      </c>
      <c r="B119" s="48" t="s">
        <v>385</v>
      </c>
      <c r="C119" s="52">
        <v>18</v>
      </c>
      <c r="D119" s="52">
        <v>26</v>
      </c>
      <c r="E119" s="52">
        <v>14</v>
      </c>
      <c r="F119" s="52">
        <v>16</v>
      </c>
      <c r="G119" s="66"/>
      <c r="H119" s="52">
        <f>SUM(C119:F119)</f>
        <v>74</v>
      </c>
      <c r="I119" s="53">
        <v>10</v>
      </c>
      <c r="J119" s="54">
        <f>H119/90</f>
        <v>0.82222222222222219</v>
      </c>
      <c r="K119" s="53" t="s">
        <v>108</v>
      </c>
      <c r="L119" s="47" t="s">
        <v>386</v>
      </c>
      <c r="M119" s="47" t="s">
        <v>279</v>
      </c>
      <c r="N119" s="47" t="s">
        <v>258</v>
      </c>
      <c r="O119" s="47" t="s">
        <v>151</v>
      </c>
      <c r="P119" s="48">
        <v>8</v>
      </c>
    </row>
    <row r="120" spans="1:16" s="26" customFormat="1" x14ac:dyDescent="0.3">
      <c r="A120" s="48">
        <v>23</v>
      </c>
      <c r="B120" s="48" t="s">
        <v>387</v>
      </c>
      <c r="C120" s="52">
        <v>18</v>
      </c>
      <c r="D120" s="52">
        <v>26</v>
      </c>
      <c r="E120" s="52">
        <v>15</v>
      </c>
      <c r="F120" s="52">
        <v>14</v>
      </c>
      <c r="G120" s="66"/>
      <c r="H120" s="52">
        <f>SUM(C120:F120)</f>
        <v>73</v>
      </c>
      <c r="I120" s="53">
        <v>11</v>
      </c>
      <c r="J120" s="54">
        <f>H120/90</f>
        <v>0.81111111111111112</v>
      </c>
      <c r="K120" s="53" t="s">
        <v>108</v>
      </c>
      <c r="L120" s="47" t="s">
        <v>388</v>
      </c>
      <c r="M120" s="47" t="s">
        <v>162</v>
      </c>
      <c r="N120" s="47" t="s">
        <v>235</v>
      </c>
      <c r="O120" s="47" t="s">
        <v>389</v>
      </c>
      <c r="P120" s="48">
        <v>8</v>
      </c>
    </row>
    <row r="121" spans="1:16" s="26" customFormat="1" x14ac:dyDescent="0.3">
      <c r="A121" s="48">
        <v>24</v>
      </c>
      <c r="B121" s="48" t="s">
        <v>390</v>
      </c>
      <c r="C121" s="52">
        <v>16</v>
      </c>
      <c r="D121" s="52">
        <v>26</v>
      </c>
      <c r="E121" s="52">
        <v>17</v>
      </c>
      <c r="F121" s="52">
        <v>14</v>
      </c>
      <c r="G121" s="66"/>
      <c r="H121" s="52">
        <f>SUM(C121:F121)</f>
        <v>73</v>
      </c>
      <c r="I121" s="53">
        <v>11</v>
      </c>
      <c r="J121" s="54">
        <f>H121/90</f>
        <v>0.81111111111111112</v>
      </c>
      <c r="K121" s="53" t="s">
        <v>108</v>
      </c>
      <c r="L121" s="47" t="s">
        <v>391</v>
      </c>
      <c r="M121" s="47" t="s">
        <v>322</v>
      </c>
      <c r="N121" s="47" t="s">
        <v>188</v>
      </c>
      <c r="O121" s="47" t="s">
        <v>189</v>
      </c>
      <c r="P121" s="48">
        <v>8</v>
      </c>
    </row>
    <row r="122" spans="1:16" s="26" customFormat="1" x14ac:dyDescent="0.3">
      <c r="A122" s="48">
        <v>25</v>
      </c>
      <c r="B122" s="48" t="s">
        <v>392</v>
      </c>
      <c r="C122" s="52">
        <v>14</v>
      </c>
      <c r="D122" s="52">
        <v>26</v>
      </c>
      <c r="E122" s="52">
        <v>14</v>
      </c>
      <c r="F122" s="52">
        <v>18</v>
      </c>
      <c r="G122" s="66"/>
      <c r="H122" s="52">
        <f>SUM(C122:F122)</f>
        <v>72</v>
      </c>
      <c r="I122" s="53">
        <v>12</v>
      </c>
      <c r="J122" s="54">
        <f>H122/90</f>
        <v>0.8</v>
      </c>
      <c r="K122" s="53" t="s">
        <v>108</v>
      </c>
      <c r="L122" s="47" t="s">
        <v>393</v>
      </c>
      <c r="M122" s="47" t="s">
        <v>394</v>
      </c>
      <c r="N122" s="47" t="s">
        <v>175</v>
      </c>
      <c r="O122" s="47" t="s">
        <v>151</v>
      </c>
      <c r="P122" s="48">
        <v>8</v>
      </c>
    </row>
    <row r="123" spans="1:16" s="26" customFormat="1" x14ac:dyDescent="0.3">
      <c r="A123" s="48">
        <v>26</v>
      </c>
      <c r="B123" s="48" t="s">
        <v>395</v>
      </c>
      <c r="C123" s="52">
        <v>20</v>
      </c>
      <c r="D123" s="52">
        <v>30</v>
      </c>
      <c r="E123" s="52">
        <v>12</v>
      </c>
      <c r="F123" s="52">
        <v>10</v>
      </c>
      <c r="G123" s="66"/>
      <c r="H123" s="52">
        <f>SUM(C123:F123)</f>
        <v>72</v>
      </c>
      <c r="I123" s="53">
        <v>12</v>
      </c>
      <c r="J123" s="54">
        <f>H123/90</f>
        <v>0.8</v>
      </c>
      <c r="K123" s="53" t="s">
        <v>108</v>
      </c>
      <c r="L123" s="47" t="s">
        <v>396</v>
      </c>
      <c r="M123" s="47" t="s">
        <v>276</v>
      </c>
      <c r="N123" s="47" t="s">
        <v>397</v>
      </c>
      <c r="O123" s="47" t="s">
        <v>118</v>
      </c>
      <c r="P123" s="48">
        <v>8</v>
      </c>
    </row>
    <row r="124" spans="1:16" s="26" customFormat="1" x14ac:dyDescent="0.3">
      <c r="A124" s="48">
        <v>27</v>
      </c>
      <c r="B124" s="48" t="s">
        <v>398</v>
      </c>
      <c r="C124" s="52">
        <v>18</v>
      </c>
      <c r="D124" s="52">
        <v>22</v>
      </c>
      <c r="E124" s="52">
        <v>20</v>
      </c>
      <c r="F124" s="52">
        <v>12</v>
      </c>
      <c r="G124" s="66"/>
      <c r="H124" s="52">
        <f>SUM(C124:F124)</f>
        <v>72</v>
      </c>
      <c r="I124" s="53">
        <v>12</v>
      </c>
      <c r="J124" s="54">
        <f>H124/90</f>
        <v>0.8</v>
      </c>
      <c r="K124" s="53" t="s">
        <v>108</v>
      </c>
      <c r="L124" s="47" t="s">
        <v>399</v>
      </c>
      <c r="M124" s="47" t="s">
        <v>400</v>
      </c>
      <c r="N124" s="47" t="s">
        <v>139</v>
      </c>
      <c r="O124" s="47" t="s">
        <v>286</v>
      </c>
      <c r="P124" s="48">
        <v>8</v>
      </c>
    </row>
    <row r="125" spans="1:16" s="26" customFormat="1" x14ac:dyDescent="0.3">
      <c r="A125" s="48">
        <v>28</v>
      </c>
      <c r="B125" s="48" t="s">
        <v>401</v>
      </c>
      <c r="C125" s="52">
        <v>14</v>
      </c>
      <c r="D125" s="52">
        <v>26</v>
      </c>
      <c r="E125" s="52">
        <v>18</v>
      </c>
      <c r="F125" s="52">
        <v>14</v>
      </c>
      <c r="G125" s="66"/>
      <c r="H125" s="52">
        <f>SUM(C125:F125)</f>
        <v>72</v>
      </c>
      <c r="I125" s="53">
        <v>12</v>
      </c>
      <c r="J125" s="54">
        <f>H125/90</f>
        <v>0.8</v>
      </c>
      <c r="K125" s="53" t="s">
        <v>108</v>
      </c>
      <c r="L125" s="47" t="s">
        <v>402</v>
      </c>
      <c r="M125" s="47" t="s">
        <v>153</v>
      </c>
      <c r="N125" s="47" t="s">
        <v>403</v>
      </c>
      <c r="O125" s="47" t="s">
        <v>136</v>
      </c>
      <c r="P125" s="48">
        <v>8</v>
      </c>
    </row>
    <row r="126" spans="1:16" s="26" customFormat="1" x14ac:dyDescent="0.3">
      <c r="A126" s="48">
        <v>29</v>
      </c>
      <c r="B126" s="48" t="s">
        <v>404</v>
      </c>
      <c r="C126" s="52">
        <v>14</v>
      </c>
      <c r="D126" s="52">
        <v>28</v>
      </c>
      <c r="E126" s="52">
        <v>15</v>
      </c>
      <c r="F126" s="52">
        <v>14</v>
      </c>
      <c r="G126" s="66"/>
      <c r="H126" s="52">
        <f>SUM(C126:F126)</f>
        <v>71</v>
      </c>
      <c r="I126" s="53">
        <v>13</v>
      </c>
      <c r="J126" s="54">
        <f>H126/90</f>
        <v>0.78888888888888886</v>
      </c>
      <c r="K126" s="53" t="s">
        <v>108</v>
      </c>
      <c r="L126" s="47" t="s">
        <v>405</v>
      </c>
      <c r="M126" s="47" t="s">
        <v>406</v>
      </c>
      <c r="N126" s="47" t="s">
        <v>407</v>
      </c>
      <c r="O126" s="47" t="s">
        <v>151</v>
      </c>
      <c r="P126" s="48">
        <v>8</v>
      </c>
    </row>
    <row r="127" spans="1:16" s="26" customFormat="1" x14ac:dyDescent="0.3">
      <c r="A127" s="48">
        <v>30</v>
      </c>
      <c r="B127" s="48" t="s">
        <v>408</v>
      </c>
      <c r="C127" s="52">
        <v>18</v>
      </c>
      <c r="D127" s="52">
        <v>24</v>
      </c>
      <c r="E127" s="52">
        <v>14</v>
      </c>
      <c r="F127" s="52">
        <v>14</v>
      </c>
      <c r="G127" s="66"/>
      <c r="H127" s="52">
        <f>SUM(C127:F127)</f>
        <v>70</v>
      </c>
      <c r="I127" s="53">
        <v>14</v>
      </c>
      <c r="J127" s="54">
        <f>H127/90</f>
        <v>0.77777777777777779</v>
      </c>
      <c r="K127" s="53" t="s">
        <v>108</v>
      </c>
      <c r="L127" s="47" t="s">
        <v>409</v>
      </c>
      <c r="M127" s="47" t="s">
        <v>394</v>
      </c>
      <c r="N127" s="47" t="s">
        <v>258</v>
      </c>
      <c r="O127" s="47" t="s">
        <v>189</v>
      </c>
      <c r="P127" s="48">
        <v>8</v>
      </c>
    </row>
    <row r="128" spans="1:16" s="26" customFormat="1" x14ac:dyDescent="0.3">
      <c r="A128" s="48">
        <v>31</v>
      </c>
      <c r="B128" s="48" t="s">
        <v>410</v>
      </c>
      <c r="C128" s="52">
        <v>16</v>
      </c>
      <c r="D128" s="52">
        <v>28</v>
      </c>
      <c r="E128" s="52">
        <v>12</v>
      </c>
      <c r="F128" s="52">
        <v>14</v>
      </c>
      <c r="G128" s="66"/>
      <c r="H128" s="52">
        <f>SUM(C128:F128)</f>
        <v>70</v>
      </c>
      <c r="I128" s="53">
        <v>14</v>
      </c>
      <c r="J128" s="54">
        <f>H128/90</f>
        <v>0.77777777777777779</v>
      </c>
      <c r="K128" s="53" t="s">
        <v>108</v>
      </c>
      <c r="L128" s="47" t="s">
        <v>411</v>
      </c>
      <c r="M128" s="47" t="s">
        <v>412</v>
      </c>
      <c r="N128" s="47" t="s">
        <v>197</v>
      </c>
      <c r="O128" s="47" t="s">
        <v>126</v>
      </c>
      <c r="P128" s="48">
        <v>8</v>
      </c>
    </row>
    <row r="129" spans="1:16" s="26" customFormat="1" x14ac:dyDescent="0.3">
      <c r="A129" s="48">
        <v>32</v>
      </c>
      <c r="B129" s="48" t="s">
        <v>413</v>
      </c>
      <c r="C129" s="52">
        <v>12</v>
      </c>
      <c r="D129" s="52">
        <v>26</v>
      </c>
      <c r="E129" s="52">
        <v>14</v>
      </c>
      <c r="F129" s="52">
        <v>18</v>
      </c>
      <c r="G129" s="66"/>
      <c r="H129" s="52">
        <f>SUM(C129:F129)</f>
        <v>70</v>
      </c>
      <c r="I129" s="53">
        <v>14</v>
      </c>
      <c r="J129" s="54">
        <f>H129/90</f>
        <v>0.77777777777777779</v>
      </c>
      <c r="K129" s="53" t="s">
        <v>108</v>
      </c>
      <c r="L129" s="47" t="s">
        <v>414</v>
      </c>
      <c r="M129" s="47" t="s">
        <v>394</v>
      </c>
      <c r="N129" s="47" t="s">
        <v>163</v>
      </c>
      <c r="O129" s="47" t="s">
        <v>126</v>
      </c>
      <c r="P129" s="48">
        <v>8</v>
      </c>
    </row>
    <row r="130" spans="1:16" s="26" customFormat="1" x14ac:dyDescent="0.3">
      <c r="A130" s="48">
        <v>33</v>
      </c>
      <c r="B130" s="48" t="s">
        <v>415</v>
      </c>
      <c r="C130" s="52">
        <v>10</v>
      </c>
      <c r="D130" s="52">
        <v>26</v>
      </c>
      <c r="E130" s="52">
        <v>20</v>
      </c>
      <c r="F130" s="52">
        <v>14</v>
      </c>
      <c r="G130" s="66"/>
      <c r="H130" s="52">
        <f>SUM(C130:F130)</f>
        <v>70</v>
      </c>
      <c r="I130" s="53">
        <v>14</v>
      </c>
      <c r="J130" s="54">
        <f>H130/90</f>
        <v>0.77777777777777779</v>
      </c>
      <c r="K130" s="53" t="s">
        <v>108</v>
      </c>
      <c r="L130" s="47" t="s">
        <v>416</v>
      </c>
      <c r="M130" s="47" t="s">
        <v>162</v>
      </c>
      <c r="N130" s="47" t="s">
        <v>380</v>
      </c>
      <c r="O130" s="47" t="s">
        <v>193</v>
      </c>
      <c r="P130" s="48">
        <v>8</v>
      </c>
    </row>
    <row r="131" spans="1:16" s="26" customFormat="1" x14ac:dyDescent="0.3">
      <c r="A131" s="48">
        <v>34</v>
      </c>
      <c r="B131" s="48" t="s">
        <v>417</v>
      </c>
      <c r="C131" s="52">
        <v>16</v>
      </c>
      <c r="D131" s="52">
        <v>28</v>
      </c>
      <c r="E131" s="52">
        <v>8</v>
      </c>
      <c r="F131" s="52">
        <v>18</v>
      </c>
      <c r="G131" s="66"/>
      <c r="H131" s="52">
        <f>SUM(C131:F131)</f>
        <v>70</v>
      </c>
      <c r="I131" s="53">
        <v>14</v>
      </c>
      <c r="J131" s="54">
        <f>H131/90</f>
        <v>0.77777777777777779</v>
      </c>
      <c r="K131" s="53" t="s">
        <v>108</v>
      </c>
      <c r="L131" s="47" t="s">
        <v>418</v>
      </c>
      <c r="M131" s="47" t="s">
        <v>162</v>
      </c>
      <c r="N131" s="47" t="s">
        <v>177</v>
      </c>
      <c r="O131" s="47" t="s">
        <v>118</v>
      </c>
      <c r="P131" s="48">
        <v>8</v>
      </c>
    </row>
    <row r="132" spans="1:16" s="26" customFormat="1" x14ac:dyDescent="0.3">
      <c r="A132" s="48">
        <v>35</v>
      </c>
      <c r="B132" s="48" t="s">
        <v>419</v>
      </c>
      <c r="C132" s="52">
        <v>16</v>
      </c>
      <c r="D132" s="52">
        <v>20</v>
      </c>
      <c r="E132" s="52">
        <v>15</v>
      </c>
      <c r="F132" s="52">
        <v>18</v>
      </c>
      <c r="G132" s="66"/>
      <c r="H132" s="52">
        <f>SUM(C132:F132)</f>
        <v>69</v>
      </c>
      <c r="I132" s="53">
        <v>15</v>
      </c>
      <c r="J132" s="54">
        <f>H132/90</f>
        <v>0.76666666666666672</v>
      </c>
      <c r="K132" s="53" t="s">
        <v>108</v>
      </c>
      <c r="L132" s="47" t="s">
        <v>420</v>
      </c>
      <c r="M132" s="47" t="s">
        <v>131</v>
      </c>
      <c r="N132" s="47" t="s">
        <v>421</v>
      </c>
      <c r="O132" s="47" t="s">
        <v>286</v>
      </c>
      <c r="P132" s="48">
        <v>8</v>
      </c>
    </row>
    <row r="133" spans="1:16" s="26" customFormat="1" x14ac:dyDescent="0.3">
      <c r="A133" s="48">
        <v>36</v>
      </c>
      <c r="B133" s="48" t="s">
        <v>422</v>
      </c>
      <c r="C133" s="52">
        <v>12</v>
      </c>
      <c r="D133" s="52">
        <v>24</v>
      </c>
      <c r="E133" s="52">
        <v>15</v>
      </c>
      <c r="F133" s="52">
        <v>18</v>
      </c>
      <c r="G133" s="66"/>
      <c r="H133" s="52">
        <f>SUM(C133:F133)</f>
        <v>69</v>
      </c>
      <c r="I133" s="53">
        <v>15</v>
      </c>
      <c r="J133" s="54">
        <f>H133/90</f>
        <v>0.76666666666666672</v>
      </c>
      <c r="K133" s="53" t="s">
        <v>108</v>
      </c>
      <c r="L133" s="47" t="s">
        <v>423</v>
      </c>
      <c r="M133" s="47" t="s">
        <v>237</v>
      </c>
      <c r="N133" s="47" t="s">
        <v>307</v>
      </c>
      <c r="O133" s="47" t="s">
        <v>136</v>
      </c>
      <c r="P133" s="48">
        <v>8</v>
      </c>
    </row>
    <row r="134" spans="1:16" s="26" customFormat="1" x14ac:dyDescent="0.3">
      <c r="A134" s="48">
        <v>37</v>
      </c>
      <c r="B134" s="48" t="s">
        <v>424</v>
      </c>
      <c r="C134" s="52">
        <v>18</v>
      </c>
      <c r="D134" s="52">
        <v>26</v>
      </c>
      <c r="E134" s="52">
        <v>15</v>
      </c>
      <c r="F134" s="52">
        <v>10</v>
      </c>
      <c r="G134" s="66"/>
      <c r="H134" s="52">
        <f>SUM(C134:F134)</f>
        <v>69</v>
      </c>
      <c r="I134" s="53">
        <v>15</v>
      </c>
      <c r="J134" s="54">
        <f>H134/90</f>
        <v>0.76666666666666672</v>
      </c>
      <c r="K134" s="53" t="s">
        <v>108</v>
      </c>
      <c r="L134" s="47" t="s">
        <v>425</v>
      </c>
      <c r="M134" s="47" t="s">
        <v>204</v>
      </c>
      <c r="N134" s="47" t="s">
        <v>215</v>
      </c>
      <c r="O134" s="47" t="s">
        <v>426</v>
      </c>
      <c r="P134" s="48">
        <v>8</v>
      </c>
    </row>
    <row r="135" spans="1:16" s="26" customFormat="1" x14ac:dyDescent="0.3">
      <c r="A135" s="48">
        <v>38</v>
      </c>
      <c r="B135" s="48" t="s">
        <v>427</v>
      </c>
      <c r="C135" s="52">
        <v>14</v>
      </c>
      <c r="D135" s="52">
        <v>26</v>
      </c>
      <c r="E135" s="52">
        <v>15</v>
      </c>
      <c r="F135" s="52">
        <v>14</v>
      </c>
      <c r="G135" s="66"/>
      <c r="H135" s="52">
        <f>SUM(C135:F135)</f>
        <v>69</v>
      </c>
      <c r="I135" s="53">
        <v>15</v>
      </c>
      <c r="J135" s="54">
        <f>H135/90</f>
        <v>0.76666666666666672</v>
      </c>
      <c r="K135" s="53" t="s">
        <v>108</v>
      </c>
      <c r="L135" s="47" t="s">
        <v>428</v>
      </c>
      <c r="M135" s="47" t="s">
        <v>153</v>
      </c>
      <c r="N135" s="47" t="s">
        <v>125</v>
      </c>
      <c r="O135" s="47" t="s">
        <v>205</v>
      </c>
      <c r="P135" s="48">
        <v>8</v>
      </c>
    </row>
    <row r="136" spans="1:16" s="26" customFormat="1" x14ac:dyDescent="0.3">
      <c r="A136" s="48">
        <v>39</v>
      </c>
      <c r="B136" s="48" t="s">
        <v>429</v>
      </c>
      <c r="C136" s="52">
        <v>12</v>
      </c>
      <c r="D136" s="52">
        <v>22</v>
      </c>
      <c r="E136" s="52">
        <v>18</v>
      </c>
      <c r="F136" s="52">
        <v>16</v>
      </c>
      <c r="G136" s="66"/>
      <c r="H136" s="52">
        <f>SUM(C136:F136)</f>
        <v>68</v>
      </c>
      <c r="I136" s="53">
        <v>16</v>
      </c>
      <c r="J136" s="54">
        <f>H136/90</f>
        <v>0.75555555555555554</v>
      </c>
      <c r="K136" s="53" t="s">
        <v>108</v>
      </c>
      <c r="L136" s="47" t="s">
        <v>430</v>
      </c>
      <c r="M136" s="47" t="s">
        <v>116</v>
      </c>
      <c r="N136" s="47" t="s">
        <v>125</v>
      </c>
      <c r="O136" s="47" t="s">
        <v>160</v>
      </c>
      <c r="P136" s="48">
        <v>8</v>
      </c>
    </row>
    <row r="137" spans="1:16" s="26" customFormat="1" x14ac:dyDescent="0.3">
      <c r="A137" s="48">
        <v>40</v>
      </c>
      <c r="B137" s="48" t="s">
        <v>431</v>
      </c>
      <c r="C137" s="52">
        <v>16</v>
      </c>
      <c r="D137" s="52">
        <v>24</v>
      </c>
      <c r="E137" s="52">
        <v>16</v>
      </c>
      <c r="F137" s="52">
        <v>12</v>
      </c>
      <c r="G137" s="66"/>
      <c r="H137" s="52">
        <f>SUM(C137:F137)</f>
        <v>68</v>
      </c>
      <c r="I137" s="53">
        <v>16</v>
      </c>
      <c r="J137" s="54">
        <f>H137/90</f>
        <v>0.75555555555555554</v>
      </c>
      <c r="K137" s="53" t="s">
        <v>108</v>
      </c>
      <c r="L137" s="47" t="s">
        <v>432</v>
      </c>
      <c r="M137" s="47" t="s">
        <v>433</v>
      </c>
      <c r="N137" s="47" t="s">
        <v>183</v>
      </c>
      <c r="O137" s="47" t="s">
        <v>434</v>
      </c>
      <c r="P137" s="48">
        <v>8</v>
      </c>
    </row>
    <row r="138" spans="1:16" s="26" customFormat="1" x14ac:dyDescent="0.3">
      <c r="A138" s="48">
        <v>41</v>
      </c>
      <c r="B138" s="48" t="s">
        <v>435</v>
      </c>
      <c r="C138" s="52">
        <v>18</v>
      </c>
      <c r="D138" s="52">
        <v>26</v>
      </c>
      <c r="E138" s="52">
        <v>14</v>
      </c>
      <c r="F138" s="52">
        <v>10</v>
      </c>
      <c r="G138" s="66"/>
      <c r="H138" s="52">
        <f>SUM(C138:F138)</f>
        <v>68</v>
      </c>
      <c r="I138" s="53">
        <v>16</v>
      </c>
      <c r="J138" s="54">
        <f>H138/90</f>
        <v>0.75555555555555554</v>
      </c>
      <c r="K138" s="53" t="s">
        <v>108</v>
      </c>
      <c r="L138" s="47" t="s">
        <v>436</v>
      </c>
      <c r="M138" s="47" t="s">
        <v>437</v>
      </c>
      <c r="N138" s="47" t="s">
        <v>438</v>
      </c>
      <c r="O138" s="47" t="s">
        <v>364</v>
      </c>
      <c r="P138" s="48">
        <v>8</v>
      </c>
    </row>
    <row r="139" spans="1:16" s="26" customFormat="1" x14ac:dyDescent="0.3">
      <c r="A139" s="48">
        <v>42</v>
      </c>
      <c r="B139" s="48" t="s">
        <v>439</v>
      </c>
      <c r="C139" s="52">
        <v>16</v>
      </c>
      <c r="D139" s="52">
        <v>26</v>
      </c>
      <c r="E139" s="52">
        <v>14</v>
      </c>
      <c r="F139" s="52">
        <v>12</v>
      </c>
      <c r="G139" s="66"/>
      <c r="H139" s="52">
        <f>SUM(C139:F139)</f>
        <v>68</v>
      </c>
      <c r="I139" s="53">
        <v>16</v>
      </c>
      <c r="J139" s="54">
        <f>H139/90</f>
        <v>0.75555555555555554</v>
      </c>
      <c r="K139" s="53" t="s">
        <v>108</v>
      </c>
      <c r="L139" s="47" t="s">
        <v>440</v>
      </c>
      <c r="M139" s="47" t="s">
        <v>224</v>
      </c>
      <c r="N139" s="47" t="s">
        <v>188</v>
      </c>
      <c r="O139" s="47" t="s">
        <v>143</v>
      </c>
      <c r="P139" s="48">
        <v>8</v>
      </c>
    </row>
    <row r="140" spans="1:16" s="26" customFormat="1" x14ac:dyDescent="0.3">
      <c r="A140" s="48">
        <v>43</v>
      </c>
      <c r="B140" s="48" t="s">
        <v>441</v>
      </c>
      <c r="C140" s="52">
        <v>16</v>
      </c>
      <c r="D140" s="52">
        <v>28</v>
      </c>
      <c r="E140" s="52">
        <v>16</v>
      </c>
      <c r="F140" s="52">
        <v>8</v>
      </c>
      <c r="G140" s="66"/>
      <c r="H140" s="52">
        <f>SUM(C140:F140)</f>
        <v>68</v>
      </c>
      <c r="I140" s="53">
        <v>16</v>
      </c>
      <c r="J140" s="54">
        <f>H140/90</f>
        <v>0.75555555555555554</v>
      </c>
      <c r="K140" s="53" t="s">
        <v>108</v>
      </c>
      <c r="L140" s="47" t="s">
        <v>442</v>
      </c>
      <c r="M140" s="47" t="s">
        <v>443</v>
      </c>
      <c r="N140" s="47" t="s">
        <v>215</v>
      </c>
      <c r="O140" s="47" t="s">
        <v>444</v>
      </c>
      <c r="P140" s="48">
        <v>8</v>
      </c>
    </row>
    <row r="141" spans="1:16" s="26" customFormat="1" x14ac:dyDescent="0.3">
      <c r="A141" s="48">
        <v>44</v>
      </c>
      <c r="B141" s="48" t="s">
        <v>445</v>
      </c>
      <c r="C141" s="52">
        <v>18</v>
      </c>
      <c r="D141" s="52">
        <v>30</v>
      </c>
      <c r="E141" s="52">
        <v>14</v>
      </c>
      <c r="F141" s="52">
        <v>6</v>
      </c>
      <c r="G141" s="66"/>
      <c r="H141" s="52">
        <f>SUM(C141:F141)</f>
        <v>68</v>
      </c>
      <c r="I141" s="53">
        <v>16</v>
      </c>
      <c r="J141" s="54">
        <f>H141/90</f>
        <v>0.75555555555555554</v>
      </c>
      <c r="K141" s="53" t="s">
        <v>108</v>
      </c>
      <c r="L141" s="47" t="s">
        <v>446</v>
      </c>
      <c r="M141" s="47" t="s">
        <v>447</v>
      </c>
      <c r="N141" s="47" t="s">
        <v>448</v>
      </c>
      <c r="O141" s="47" t="s">
        <v>118</v>
      </c>
      <c r="P141" s="48">
        <v>8</v>
      </c>
    </row>
    <row r="142" spans="1:16" s="26" customFormat="1" x14ac:dyDescent="0.3">
      <c r="A142" s="21">
        <v>45</v>
      </c>
      <c r="B142" s="21" t="s">
        <v>449</v>
      </c>
      <c r="C142" s="49">
        <v>16</v>
      </c>
      <c r="D142" s="49">
        <v>24</v>
      </c>
      <c r="E142" s="49">
        <v>13</v>
      </c>
      <c r="F142" s="49">
        <v>14</v>
      </c>
      <c r="G142" s="63"/>
      <c r="H142" s="49">
        <f>SUM(C142:F142)</f>
        <v>67</v>
      </c>
      <c r="I142" s="50">
        <v>17</v>
      </c>
      <c r="J142" s="51">
        <f>H142/90</f>
        <v>0.74444444444444446</v>
      </c>
      <c r="K142" s="50" t="s">
        <v>110</v>
      </c>
      <c r="L142" s="20" t="s">
        <v>450</v>
      </c>
      <c r="M142" s="20" t="s">
        <v>220</v>
      </c>
      <c r="N142" s="20" t="s">
        <v>235</v>
      </c>
      <c r="O142" s="20" t="s">
        <v>451</v>
      </c>
      <c r="P142" s="21">
        <v>8</v>
      </c>
    </row>
    <row r="143" spans="1:16" s="26" customFormat="1" x14ac:dyDescent="0.3">
      <c r="A143" s="21">
        <v>46</v>
      </c>
      <c r="B143" s="21" t="s">
        <v>452</v>
      </c>
      <c r="C143" s="49">
        <v>10</v>
      </c>
      <c r="D143" s="49">
        <v>28</v>
      </c>
      <c r="E143" s="49">
        <v>17</v>
      </c>
      <c r="F143" s="49">
        <v>12</v>
      </c>
      <c r="G143" s="63"/>
      <c r="H143" s="49">
        <f>SUM(C143:F143)</f>
        <v>67</v>
      </c>
      <c r="I143" s="50">
        <v>17</v>
      </c>
      <c r="J143" s="51">
        <f>H143/90</f>
        <v>0.74444444444444446</v>
      </c>
      <c r="K143" s="50" t="s">
        <v>110</v>
      </c>
      <c r="L143" s="20" t="s">
        <v>453</v>
      </c>
      <c r="M143" s="20" t="s">
        <v>141</v>
      </c>
      <c r="N143" s="20" t="s">
        <v>188</v>
      </c>
      <c r="O143" s="20" t="s">
        <v>143</v>
      </c>
      <c r="P143" s="21">
        <v>8</v>
      </c>
    </row>
    <row r="144" spans="1:16" s="26" customFormat="1" x14ac:dyDescent="0.3">
      <c r="A144" s="21">
        <v>47</v>
      </c>
      <c r="B144" s="21" t="s">
        <v>454</v>
      </c>
      <c r="C144" s="49">
        <v>16</v>
      </c>
      <c r="D144" s="49">
        <v>28</v>
      </c>
      <c r="E144" s="49">
        <v>15</v>
      </c>
      <c r="F144" s="49">
        <v>8</v>
      </c>
      <c r="G144" s="63"/>
      <c r="H144" s="49">
        <f>SUM(C144:F144)</f>
        <v>67</v>
      </c>
      <c r="I144" s="50">
        <v>17</v>
      </c>
      <c r="J144" s="51">
        <f>H144/90</f>
        <v>0.74444444444444446</v>
      </c>
      <c r="K144" s="50" t="s">
        <v>110</v>
      </c>
      <c r="L144" s="20" t="s">
        <v>455</v>
      </c>
      <c r="M144" s="20" t="s">
        <v>224</v>
      </c>
      <c r="N144" s="20" t="s">
        <v>175</v>
      </c>
      <c r="O144" s="20" t="s">
        <v>456</v>
      </c>
      <c r="P144" s="21">
        <v>8</v>
      </c>
    </row>
    <row r="145" spans="1:16" s="26" customFormat="1" x14ac:dyDescent="0.3">
      <c r="A145" s="21">
        <v>48</v>
      </c>
      <c r="B145" s="21" t="s">
        <v>457</v>
      </c>
      <c r="C145" s="49">
        <v>16</v>
      </c>
      <c r="D145" s="49">
        <v>28</v>
      </c>
      <c r="E145" s="49">
        <v>15</v>
      </c>
      <c r="F145" s="49">
        <v>8</v>
      </c>
      <c r="G145" s="63"/>
      <c r="H145" s="49">
        <f>SUM(C145:F145)</f>
        <v>67</v>
      </c>
      <c r="I145" s="50">
        <v>17</v>
      </c>
      <c r="J145" s="51">
        <f>H145/90</f>
        <v>0.74444444444444446</v>
      </c>
      <c r="K145" s="50" t="s">
        <v>110</v>
      </c>
      <c r="L145" s="20" t="s">
        <v>458</v>
      </c>
      <c r="M145" s="20" t="s">
        <v>459</v>
      </c>
      <c r="N145" s="20" t="s">
        <v>197</v>
      </c>
      <c r="O145" s="20" t="s">
        <v>460</v>
      </c>
      <c r="P145" s="21">
        <v>8</v>
      </c>
    </row>
    <row r="146" spans="1:16" s="26" customFormat="1" x14ac:dyDescent="0.3">
      <c r="A146" s="21">
        <v>49</v>
      </c>
      <c r="B146" s="21" t="s">
        <v>461</v>
      </c>
      <c r="C146" s="49">
        <v>18</v>
      </c>
      <c r="D146" s="49">
        <v>24</v>
      </c>
      <c r="E146" s="49">
        <v>15</v>
      </c>
      <c r="F146" s="49">
        <v>10</v>
      </c>
      <c r="G146" s="63"/>
      <c r="H146" s="49">
        <f>SUM(C146:F146)</f>
        <v>67</v>
      </c>
      <c r="I146" s="50">
        <v>17</v>
      </c>
      <c r="J146" s="51">
        <f>H146/90</f>
        <v>0.74444444444444446</v>
      </c>
      <c r="K146" s="50" t="s">
        <v>110</v>
      </c>
      <c r="L146" s="20" t="s">
        <v>462</v>
      </c>
      <c r="M146" s="20" t="s">
        <v>237</v>
      </c>
      <c r="N146" s="20" t="s">
        <v>175</v>
      </c>
      <c r="O146" s="20" t="s">
        <v>151</v>
      </c>
      <c r="P146" s="21">
        <v>8</v>
      </c>
    </row>
    <row r="147" spans="1:16" s="27" customFormat="1" x14ac:dyDescent="0.3">
      <c r="A147" s="28">
        <v>50</v>
      </c>
      <c r="B147" s="29" t="s">
        <v>463</v>
      </c>
      <c r="C147" s="30">
        <v>12</v>
      </c>
      <c r="D147" s="30">
        <v>28</v>
      </c>
      <c r="E147" s="30">
        <v>20</v>
      </c>
      <c r="F147" s="30">
        <v>6</v>
      </c>
      <c r="G147" s="64"/>
      <c r="H147" s="30">
        <f>SUM(C147:F147)</f>
        <v>66</v>
      </c>
      <c r="I147" s="31">
        <v>18</v>
      </c>
      <c r="J147" s="32">
        <f>H147/90</f>
        <v>0.73333333333333328</v>
      </c>
      <c r="K147" s="31" t="s">
        <v>110</v>
      </c>
      <c r="L147" s="20" t="s">
        <v>464</v>
      </c>
      <c r="M147" s="20" t="s">
        <v>465</v>
      </c>
      <c r="N147" s="20" t="s">
        <v>466</v>
      </c>
      <c r="O147" s="20" t="s">
        <v>151</v>
      </c>
      <c r="P147" s="21">
        <v>8</v>
      </c>
    </row>
    <row r="148" spans="1:16" s="27" customFormat="1" x14ac:dyDescent="0.3">
      <c r="A148" s="28">
        <v>51</v>
      </c>
      <c r="B148" s="29" t="s">
        <v>467</v>
      </c>
      <c r="C148" s="30">
        <v>14</v>
      </c>
      <c r="D148" s="30">
        <v>24</v>
      </c>
      <c r="E148" s="30">
        <v>12</v>
      </c>
      <c r="F148" s="30">
        <v>16</v>
      </c>
      <c r="G148" s="64"/>
      <c r="H148" s="30">
        <f>SUM(C148:F148)</f>
        <v>66</v>
      </c>
      <c r="I148" s="31">
        <v>18</v>
      </c>
      <c r="J148" s="32">
        <f>H148/90</f>
        <v>0.73333333333333328</v>
      </c>
      <c r="K148" s="31" t="s">
        <v>110</v>
      </c>
      <c r="L148" s="20" t="s">
        <v>468</v>
      </c>
      <c r="M148" s="20" t="s">
        <v>465</v>
      </c>
      <c r="N148" s="20" t="s">
        <v>469</v>
      </c>
      <c r="O148" s="20" t="s">
        <v>181</v>
      </c>
      <c r="P148" s="21">
        <v>8</v>
      </c>
    </row>
    <row r="149" spans="1:16" s="27" customFormat="1" x14ac:dyDescent="0.3">
      <c r="A149" s="28">
        <v>52</v>
      </c>
      <c r="B149" s="29" t="s">
        <v>470</v>
      </c>
      <c r="C149" s="30">
        <v>16</v>
      </c>
      <c r="D149" s="30">
        <v>28</v>
      </c>
      <c r="E149" s="30">
        <v>12</v>
      </c>
      <c r="F149" s="30">
        <v>10</v>
      </c>
      <c r="G149" s="64"/>
      <c r="H149" s="30">
        <f>SUM(C149:F149)</f>
        <v>66</v>
      </c>
      <c r="I149" s="31">
        <v>18</v>
      </c>
      <c r="J149" s="32">
        <f>H149/90</f>
        <v>0.73333333333333328</v>
      </c>
      <c r="K149" s="31" t="s">
        <v>110</v>
      </c>
      <c r="L149" s="20" t="s">
        <v>471</v>
      </c>
      <c r="M149" s="20" t="s">
        <v>279</v>
      </c>
      <c r="N149" s="20" t="s">
        <v>472</v>
      </c>
      <c r="O149" s="20" t="s">
        <v>143</v>
      </c>
      <c r="P149" s="21">
        <v>8</v>
      </c>
    </row>
    <row r="150" spans="1:16" s="27" customFormat="1" x14ac:dyDescent="0.3">
      <c r="A150" s="28">
        <v>53</v>
      </c>
      <c r="B150" s="29" t="s">
        <v>473</v>
      </c>
      <c r="C150" s="30">
        <v>18</v>
      </c>
      <c r="D150" s="30">
        <v>30</v>
      </c>
      <c r="E150" s="30">
        <v>8</v>
      </c>
      <c r="F150" s="30">
        <v>10</v>
      </c>
      <c r="G150" s="64"/>
      <c r="H150" s="30">
        <f>SUM(C150:F150)</f>
        <v>66</v>
      </c>
      <c r="I150" s="31">
        <v>18</v>
      </c>
      <c r="J150" s="32">
        <f>H150/90</f>
        <v>0.73333333333333328</v>
      </c>
      <c r="K150" s="31" t="s">
        <v>110</v>
      </c>
      <c r="L150" s="20" t="s">
        <v>474</v>
      </c>
      <c r="M150" s="20" t="s">
        <v>443</v>
      </c>
      <c r="N150" s="20" t="s">
        <v>475</v>
      </c>
      <c r="O150" s="20" t="s">
        <v>136</v>
      </c>
      <c r="P150" s="21">
        <v>8</v>
      </c>
    </row>
    <row r="151" spans="1:16" s="27" customFormat="1" x14ac:dyDescent="0.3">
      <c r="A151" s="28">
        <v>54</v>
      </c>
      <c r="B151" s="29" t="s">
        <v>476</v>
      </c>
      <c r="C151" s="30">
        <v>14</v>
      </c>
      <c r="D151" s="30">
        <v>28</v>
      </c>
      <c r="E151" s="30">
        <v>18</v>
      </c>
      <c r="F151" s="30">
        <v>6</v>
      </c>
      <c r="G151" s="64"/>
      <c r="H151" s="30">
        <f>SUM(C151:F151)</f>
        <v>66</v>
      </c>
      <c r="I151" s="31">
        <v>18</v>
      </c>
      <c r="J151" s="32">
        <f>H151/90</f>
        <v>0.73333333333333328</v>
      </c>
      <c r="K151" s="31" t="s">
        <v>110</v>
      </c>
      <c r="L151" s="20" t="s">
        <v>477</v>
      </c>
      <c r="M151" s="20" t="s">
        <v>153</v>
      </c>
      <c r="N151" s="20" t="s">
        <v>478</v>
      </c>
      <c r="O151" s="20" t="s">
        <v>202</v>
      </c>
      <c r="P151" s="21">
        <v>8</v>
      </c>
    </row>
    <row r="152" spans="1:16" s="27" customFormat="1" x14ac:dyDescent="0.3">
      <c r="A152" s="28">
        <v>55</v>
      </c>
      <c r="B152" s="29" t="s">
        <v>479</v>
      </c>
      <c r="C152" s="30">
        <v>12</v>
      </c>
      <c r="D152" s="30">
        <v>20</v>
      </c>
      <c r="E152" s="30">
        <v>19</v>
      </c>
      <c r="F152" s="30">
        <v>14</v>
      </c>
      <c r="G152" s="64"/>
      <c r="H152" s="30">
        <f>SUM(C152:F152)</f>
        <v>65</v>
      </c>
      <c r="I152" s="31">
        <v>19</v>
      </c>
      <c r="J152" s="32">
        <f>H152/90</f>
        <v>0.72222222222222221</v>
      </c>
      <c r="K152" s="31" t="s">
        <v>110</v>
      </c>
      <c r="L152" s="20" t="s">
        <v>480</v>
      </c>
      <c r="M152" s="20" t="s">
        <v>481</v>
      </c>
      <c r="N152" s="20" t="s">
        <v>128</v>
      </c>
      <c r="O152" s="20" t="s">
        <v>313</v>
      </c>
      <c r="P152" s="21">
        <v>8</v>
      </c>
    </row>
    <row r="153" spans="1:16" s="27" customFormat="1" x14ac:dyDescent="0.3">
      <c r="A153" s="28">
        <v>56</v>
      </c>
      <c r="B153" s="29" t="s">
        <v>482</v>
      </c>
      <c r="C153" s="30">
        <v>16</v>
      </c>
      <c r="D153" s="30">
        <v>26</v>
      </c>
      <c r="E153" s="30">
        <v>15</v>
      </c>
      <c r="F153" s="30">
        <v>8</v>
      </c>
      <c r="G153" s="64"/>
      <c r="H153" s="30">
        <f>SUM(C153:F153)</f>
        <v>65</v>
      </c>
      <c r="I153" s="31">
        <v>19</v>
      </c>
      <c r="J153" s="32">
        <f>H153/90</f>
        <v>0.72222222222222221</v>
      </c>
      <c r="K153" s="31" t="s">
        <v>110</v>
      </c>
      <c r="L153" s="20" t="s">
        <v>483</v>
      </c>
      <c r="M153" s="20" t="s">
        <v>237</v>
      </c>
      <c r="N153" s="20" t="s">
        <v>258</v>
      </c>
      <c r="O153" s="20" t="s">
        <v>484</v>
      </c>
      <c r="P153" s="21">
        <v>8</v>
      </c>
    </row>
    <row r="154" spans="1:16" s="27" customFormat="1" x14ac:dyDescent="0.3">
      <c r="A154" s="28">
        <v>57</v>
      </c>
      <c r="B154" s="29" t="s">
        <v>485</v>
      </c>
      <c r="C154" s="30">
        <v>16</v>
      </c>
      <c r="D154" s="30">
        <v>22</v>
      </c>
      <c r="E154" s="30">
        <v>13</v>
      </c>
      <c r="F154" s="30">
        <v>14</v>
      </c>
      <c r="G154" s="64"/>
      <c r="H154" s="30">
        <f>SUM(C154:F154)</f>
        <v>65</v>
      </c>
      <c r="I154" s="31">
        <v>19</v>
      </c>
      <c r="J154" s="32">
        <f>H154/90</f>
        <v>0.72222222222222221</v>
      </c>
      <c r="K154" s="31" t="s">
        <v>110</v>
      </c>
      <c r="L154" s="20" t="s">
        <v>486</v>
      </c>
      <c r="M154" s="20" t="s">
        <v>487</v>
      </c>
      <c r="N154" s="20" t="s">
        <v>218</v>
      </c>
      <c r="O154" s="20" t="s">
        <v>160</v>
      </c>
      <c r="P154" s="21">
        <v>8</v>
      </c>
    </row>
    <row r="155" spans="1:16" s="27" customFormat="1" x14ac:dyDescent="0.3">
      <c r="A155" s="28">
        <v>58</v>
      </c>
      <c r="B155" s="29" t="s">
        <v>488</v>
      </c>
      <c r="C155" s="30">
        <v>16</v>
      </c>
      <c r="D155" s="30">
        <v>18</v>
      </c>
      <c r="E155" s="30">
        <v>15</v>
      </c>
      <c r="F155" s="30">
        <v>16</v>
      </c>
      <c r="G155" s="64"/>
      <c r="H155" s="30">
        <f>SUM(C155:F155)</f>
        <v>65</v>
      </c>
      <c r="I155" s="31">
        <v>19</v>
      </c>
      <c r="J155" s="32">
        <f>H155/90</f>
        <v>0.72222222222222221</v>
      </c>
      <c r="K155" s="31" t="s">
        <v>110</v>
      </c>
      <c r="L155" s="20" t="s">
        <v>489</v>
      </c>
      <c r="M155" s="20" t="s">
        <v>162</v>
      </c>
      <c r="N155" s="20" t="s">
        <v>280</v>
      </c>
      <c r="O155" s="20" t="s">
        <v>126</v>
      </c>
      <c r="P155" s="21">
        <v>8</v>
      </c>
    </row>
    <row r="156" spans="1:16" s="27" customFormat="1" x14ac:dyDescent="0.3">
      <c r="A156" s="28">
        <v>59</v>
      </c>
      <c r="B156" s="29" t="s">
        <v>490</v>
      </c>
      <c r="C156" s="30">
        <v>18</v>
      </c>
      <c r="D156" s="30">
        <v>26</v>
      </c>
      <c r="E156" s="30">
        <v>11</v>
      </c>
      <c r="F156" s="30">
        <v>10</v>
      </c>
      <c r="G156" s="64"/>
      <c r="H156" s="30">
        <f>SUM(C156:F156)</f>
        <v>65</v>
      </c>
      <c r="I156" s="31">
        <v>19</v>
      </c>
      <c r="J156" s="32">
        <f>H156/90</f>
        <v>0.72222222222222221</v>
      </c>
      <c r="K156" s="31" t="s">
        <v>110</v>
      </c>
      <c r="L156" s="20" t="s">
        <v>491</v>
      </c>
      <c r="M156" s="20" t="s">
        <v>492</v>
      </c>
      <c r="N156" s="20" t="s">
        <v>215</v>
      </c>
      <c r="O156" s="20" t="s">
        <v>136</v>
      </c>
      <c r="P156" s="21">
        <v>8</v>
      </c>
    </row>
    <row r="157" spans="1:16" s="27" customFormat="1" x14ac:dyDescent="0.3">
      <c r="A157" s="28">
        <v>60</v>
      </c>
      <c r="B157" s="29" t="s">
        <v>493</v>
      </c>
      <c r="C157" s="30">
        <v>14</v>
      </c>
      <c r="D157" s="30">
        <v>26</v>
      </c>
      <c r="E157" s="30">
        <v>12</v>
      </c>
      <c r="F157" s="30">
        <v>12</v>
      </c>
      <c r="G157" s="64"/>
      <c r="H157" s="30">
        <f>SUM(C157:F157)</f>
        <v>64</v>
      </c>
      <c r="I157" s="31">
        <v>20</v>
      </c>
      <c r="J157" s="32">
        <f>H157/90</f>
        <v>0.71111111111111114</v>
      </c>
      <c r="K157" s="31" t="s">
        <v>110</v>
      </c>
      <c r="L157" s="20" t="s">
        <v>494</v>
      </c>
      <c r="M157" s="20" t="s">
        <v>495</v>
      </c>
      <c r="N157" s="20" t="s">
        <v>496</v>
      </c>
      <c r="O157" s="20" t="s">
        <v>189</v>
      </c>
      <c r="P157" s="21">
        <v>8</v>
      </c>
    </row>
    <row r="158" spans="1:16" s="27" customFormat="1" x14ac:dyDescent="0.3">
      <c r="A158" s="28">
        <v>61</v>
      </c>
      <c r="B158" s="29" t="s">
        <v>497</v>
      </c>
      <c r="C158" s="30">
        <v>12</v>
      </c>
      <c r="D158" s="30">
        <v>26</v>
      </c>
      <c r="E158" s="30">
        <v>16</v>
      </c>
      <c r="F158" s="30">
        <v>10</v>
      </c>
      <c r="G158" s="64"/>
      <c r="H158" s="30">
        <f>SUM(C158:F158)</f>
        <v>64</v>
      </c>
      <c r="I158" s="31">
        <v>20</v>
      </c>
      <c r="J158" s="32">
        <f>H158/90</f>
        <v>0.71111111111111114</v>
      </c>
      <c r="K158" s="31" t="s">
        <v>110</v>
      </c>
      <c r="L158" s="20" t="s">
        <v>498</v>
      </c>
      <c r="M158" s="20" t="s">
        <v>224</v>
      </c>
      <c r="N158" s="20" t="s">
        <v>421</v>
      </c>
      <c r="O158" s="20" t="s">
        <v>151</v>
      </c>
      <c r="P158" s="21">
        <v>8</v>
      </c>
    </row>
    <row r="159" spans="1:16" s="27" customFormat="1" x14ac:dyDescent="0.3">
      <c r="A159" s="28">
        <v>62</v>
      </c>
      <c r="B159" s="29" t="s">
        <v>499</v>
      </c>
      <c r="C159" s="30">
        <v>18</v>
      </c>
      <c r="D159" s="30">
        <v>30</v>
      </c>
      <c r="E159" s="30">
        <v>6</v>
      </c>
      <c r="F159" s="30">
        <v>10</v>
      </c>
      <c r="G159" s="64"/>
      <c r="H159" s="30">
        <f>SUM(C159:F159)</f>
        <v>64</v>
      </c>
      <c r="I159" s="31">
        <v>20</v>
      </c>
      <c r="J159" s="32">
        <f>H159/90</f>
        <v>0.71111111111111114</v>
      </c>
      <c r="K159" s="31" t="s">
        <v>110</v>
      </c>
      <c r="L159" s="20" t="s">
        <v>500</v>
      </c>
      <c r="M159" s="20" t="s">
        <v>501</v>
      </c>
      <c r="N159" s="20" t="s">
        <v>177</v>
      </c>
      <c r="O159" s="20" t="s">
        <v>126</v>
      </c>
      <c r="P159" s="21">
        <v>8</v>
      </c>
    </row>
    <row r="160" spans="1:16" s="27" customFormat="1" x14ac:dyDescent="0.3">
      <c r="A160" s="28">
        <v>63</v>
      </c>
      <c r="B160" s="29" t="s">
        <v>502</v>
      </c>
      <c r="C160" s="30">
        <v>18</v>
      </c>
      <c r="D160" s="30">
        <v>22</v>
      </c>
      <c r="E160" s="30">
        <v>14</v>
      </c>
      <c r="F160" s="30">
        <v>10</v>
      </c>
      <c r="G160" s="64"/>
      <c r="H160" s="30">
        <f>SUM(C160:F160)</f>
        <v>64</v>
      </c>
      <c r="I160" s="31">
        <v>20</v>
      </c>
      <c r="J160" s="32">
        <f>H160/90</f>
        <v>0.71111111111111114</v>
      </c>
      <c r="K160" s="31" t="s">
        <v>110</v>
      </c>
      <c r="L160" s="20" t="s">
        <v>503</v>
      </c>
      <c r="M160" s="20" t="s">
        <v>124</v>
      </c>
      <c r="N160" s="20" t="s">
        <v>139</v>
      </c>
      <c r="O160" s="20" t="s">
        <v>389</v>
      </c>
      <c r="P160" s="21">
        <v>8</v>
      </c>
    </row>
    <row r="161" spans="1:16" s="27" customFormat="1" x14ac:dyDescent="0.3">
      <c r="A161" s="28">
        <v>64</v>
      </c>
      <c r="B161" s="29" t="s">
        <v>504</v>
      </c>
      <c r="C161" s="30">
        <v>20</v>
      </c>
      <c r="D161" s="30">
        <v>20</v>
      </c>
      <c r="E161" s="30">
        <v>13</v>
      </c>
      <c r="F161" s="30">
        <v>10</v>
      </c>
      <c r="G161" s="64"/>
      <c r="H161" s="30">
        <f>SUM(C161:F161)</f>
        <v>63</v>
      </c>
      <c r="I161" s="31">
        <v>21</v>
      </c>
      <c r="J161" s="32">
        <f>H161/90</f>
        <v>0.7</v>
      </c>
      <c r="K161" s="31" t="s">
        <v>110</v>
      </c>
      <c r="L161" s="20" t="s">
        <v>505</v>
      </c>
      <c r="M161" s="20" t="s">
        <v>162</v>
      </c>
      <c r="N161" s="20" t="s">
        <v>506</v>
      </c>
      <c r="O161" s="20" t="s">
        <v>151</v>
      </c>
      <c r="P161" s="21">
        <v>8</v>
      </c>
    </row>
    <row r="162" spans="1:16" s="27" customFormat="1" x14ac:dyDescent="0.3">
      <c r="A162" s="28">
        <v>65</v>
      </c>
      <c r="B162" s="29" t="s">
        <v>507</v>
      </c>
      <c r="C162" s="30">
        <v>14</v>
      </c>
      <c r="D162" s="30">
        <v>24</v>
      </c>
      <c r="E162" s="30">
        <v>15</v>
      </c>
      <c r="F162" s="30">
        <v>10</v>
      </c>
      <c r="G162" s="64"/>
      <c r="H162" s="30">
        <f>SUM(C162:F162)</f>
        <v>63</v>
      </c>
      <c r="I162" s="31">
        <v>21</v>
      </c>
      <c r="J162" s="32">
        <f>H162/90</f>
        <v>0.7</v>
      </c>
      <c r="K162" s="31" t="s">
        <v>110</v>
      </c>
      <c r="L162" s="20" t="s">
        <v>508</v>
      </c>
      <c r="M162" s="20" t="s">
        <v>509</v>
      </c>
      <c r="N162" s="20" t="s">
        <v>510</v>
      </c>
      <c r="O162" s="20" t="s">
        <v>136</v>
      </c>
      <c r="P162" s="21">
        <v>8</v>
      </c>
    </row>
    <row r="163" spans="1:16" s="27" customFormat="1" x14ac:dyDescent="0.3">
      <c r="A163" s="28">
        <v>66</v>
      </c>
      <c r="B163" s="29" t="s">
        <v>511</v>
      </c>
      <c r="C163" s="30">
        <v>14</v>
      </c>
      <c r="D163" s="30">
        <v>28</v>
      </c>
      <c r="E163" s="30">
        <v>15</v>
      </c>
      <c r="F163" s="30">
        <v>6</v>
      </c>
      <c r="G163" s="64"/>
      <c r="H163" s="30">
        <f>SUM(C163:F163)</f>
        <v>63</v>
      </c>
      <c r="I163" s="31">
        <v>21</v>
      </c>
      <c r="J163" s="32">
        <f>H163/90</f>
        <v>0.7</v>
      </c>
      <c r="K163" s="31" t="s">
        <v>110</v>
      </c>
      <c r="L163" s="20" t="s">
        <v>512</v>
      </c>
      <c r="M163" s="20" t="s">
        <v>276</v>
      </c>
      <c r="N163" s="20" t="s">
        <v>215</v>
      </c>
      <c r="O163" s="20" t="s">
        <v>126</v>
      </c>
      <c r="P163" s="21">
        <v>8</v>
      </c>
    </row>
    <row r="164" spans="1:16" s="27" customFormat="1" x14ac:dyDescent="0.3">
      <c r="A164" s="28">
        <v>67</v>
      </c>
      <c r="B164" s="29" t="s">
        <v>513</v>
      </c>
      <c r="C164" s="30">
        <v>18</v>
      </c>
      <c r="D164" s="30">
        <v>24</v>
      </c>
      <c r="E164" s="30">
        <v>13</v>
      </c>
      <c r="F164" s="30">
        <v>8</v>
      </c>
      <c r="G164" s="64"/>
      <c r="H164" s="30">
        <f>SUM(C164:F164)</f>
        <v>63</v>
      </c>
      <c r="I164" s="31">
        <v>21</v>
      </c>
      <c r="J164" s="32">
        <f>H164/90</f>
        <v>0.7</v>
      </c>
      <c r="K164" s="31" t="s">
        <v>110</v>
      </c>
      <c r="L164" s="20" t="s">
        <v>514</v>
      </c>
      <c r="M164" s="20" t="s">
        <v>158</v>
      </c>
      <c r="N164" s="20" t="s">
        <v>154</v>
      </c>
      <c r="O164" s="20" t="s">
        <v>118</v>
      </c>
      <c r="P164" s="21">
        <v>8</v>
      </c>
    </row>
    <row r="165" spans="1:16" s="27" customFormat="1" x14ac:dyDescent="0.3">
      <c r="A165" s="28">
        <v>68</v>
      </c>
      <c r="B165" s="29" t="s">
        <v>515</v>
      </c>
      <c r="C165" s="30">
        <v>14</v>
      </c>
      <c r="D165" s="30">
        <v>24</v>
      </c>
      <c r="E165" s="30">
        <v>13</v>
      </c>
      <c r="F165" s="30">
        <v>12</v>
      </c>
      <c r="G165" s="64"/>
      <c r="H165" s="30">
        <f>SUM(C165:F165)</f>
        <v>63</v>
      </c>
      <c r="I165" s="31">
        <v>21</v>
      </c>
      <c r="J165" s="32">
        <f>H165/90</f>
        <v>0.7</v>
      </c>
      <c r="K165" s="31" t="s">
        <v>110</v>
      </c>
      <c r="L165" s="20" t="s">
        <v>516</v>
      </c>
      <c r="M165" s="20" t="s">
        <v>166</v>
      </c>
      <c r="N165" s="20" t="s">
        <v>466</v>
      </c>
      <c r="O165" s="20" t="s">
        <v>189</v>
      </c>
      <c r="P165" s="21">
        <v>8</v>
      </c>
    </row>
    <row r="166" spans="1:16" s="27" customFormat="1" x14ac:dyDescent="0.3">
      <c r="A166" s="28">
        <v>69</v>
      </c>
      <c r="B166" s="29" t="s">
        <v>517</v>
      </c>
      <c r="C166" s="30">
        <v>12</v>
      </c>
      <c r="D166" s="30">
        <v>28</v>
      </c>
      <c r="E166" s="30">
        <v>13</v>
      </c>
      <c r="F166" s="30">
        <v>10</v>
      </c>
      <c r="G166" s="64"/>
      <c r="H166" s="30">
        <f>SUM(C166:F166)</f>
        <v>63</v>
      </c>
      <c r="I166" s="31">
        <v>21</v>
      </c>
      <c r="J166" s="32">
        <f>H166/90</f>
        <v>0.7</v>
      </c>
      <c r="K166" s="31" t="s">
        <v>110</v>
      </c>
      <c r="L166" s="20" t="s">
        <v>518</v>
      </c>
      <c r="M166" s="20" t="s">
        <v>519</v>
      </c>
      <c r="N166" s="20" t="s">
        <v>520</v>
      </c>
      <c r="O166" s="20" t="s">
        <v>126</v>
      </c>
      <c r="P166" s="21">
        <v>8</v>
      </c>
    </row>
    <row r="167" spans="1:16" s="27" customFormat="1" x14ac:dyDescent="0.3">
      <c r="A167" s="28">
        <v>70</v>
      </c>
      <c r="B167" s="29" t="s">
        <v>521</v>
      </c>
      <c r="C167" s="30">
        <v>14</v>
      </c>
      <c r="D167" s="30">
        <v>22</v>
      </c>
      <c r="E167" s="30">
        <v>12</v>
      </c>
      <c r="F167" s="30">
        <v>14</v>
      </c>
      <c r="G167" s="64"/>
      <c r="H167" s="30">
        <f>SUM(C167:F167)</f>
        <v>62</v>
      </c>
      <c r="I167" s="31">
        <v>22</v>
      </c>
      <c r="J167" s="32">
        <f>H167/90</f>
        <v>0.68888888888888888</v>
      </c>
      <c r="K167" s="31" t="s">
        <v>110</v>
      </c>
      <c r="L167" s="20" t="s">
        <v>522</v>
      </c>
      <c r="M167" s="20" t="s">
        <v>523</v>
      </c>
      <c r="N167" s="20" t="s">
        <v>524</v>
      </c>
      <c r="O167" s="20" t="s">
        <v>118</v>
      </c>
      <c r="P167" s="21">
        <v>8</v>
      </c>
    </row>
    <row r="168" spans="1:16" s="27" customFormat="1" x14ac:dyDescent="0.3">
      <c r="A168" s="28">
        <v>71</v>
      </c>
      <c r="B168" s="29" t="s">
        <v>525</v>
      </c>
      <c r="C168" s="30">
        <v>16</v>
      </c>
      <c r="D168" s="30">
        <v>24</v>
      </c>
      <c r="E168" s="30">
        <v>10</v>
      </c>
      <c r="F168" s="30">
        <v>12</v>
      </c>
      <c r="G168" s="64"/>
      <c r="H168" s="30">
        <f>SUM(C168:F168)</f>
        <v>62</v>
      </c>
      <c r="I168" s="31">
        <v>22</v>
      </c>
      <c r="J168" s="32">
        <f>H168/90</f>
        <v>0.68888888888888888</v>
      </c>
      <c r="K168" s="31" t="s">
        <v>110</v>
      </c>
      <c r="L168" s="20" t="s">
        <v>526</v>
      </c>
      <c r="M168" s="20" t="s">
        <v>527</v>
      </c>
      <c r="N168" s="20" t="s">
        <v>113</v>
      </c>
      <c r="O168" s="20" t="s">
        <v>286</v>
      </c>
      <c r="P168" s="21">
        <v>8</v>
      </c>
    </row>
    <row r="169" spans="1:16" s="27" customFormat="1" x14ac:dyDescent="0.3">
      <c r="A169" s="28">
        <v>72</v>
      </c>
      <c r="B169" s="29" t="s">
        <v>528</v>
      </c>
      <c r="C169" s="30">
        <v>18</v>
      </c>
      <c r="D169" s="30">
        <v>28</v>
      </c>
      <c r="E169" s="30">
        <v>16</v>
      </c>
      <c r="F169" s="30">
        <v>0</v>
      </c>
      <c r="G169" s="64"/>
      <c r="H169" s="30">
        <f>SUM(C169:F169)</f>
        <v>62</v>
      </c>
      <c r="I169" s="31">
        <v>22</v>
      </c>
      <c r="J169" s="32">
        <f>H169/90</f>
        <v>0.68888888888888888</v>
      </c>
      <c r="K169" s="31" t="s">
        <v>110</v>
      </c>
      <c r="L169" s="20" t="s">
        <v>529</v>
      </c>
      <c r="M169" s="20" t="s">
        <v>141</v>
      </c>
      <c r="N169" s="20" t="s">
        <v>142</v>
      </c>
      <c r="O169" s="20" t="s">
        <v>143</v>
      </c>
      <c r="P169" s="21">
        <v>8</v>
      </c>
    </row>
    <row r="170" spans="1:16" s="26" customFormat="1" x14ac:dyDescent="0.3">
      <c r="A170" s="21">
        <v>73</v>
      </c>
      <c r="B170" s="21" t="s">
        <v>530</v>
      </c>
      <c r="C170" s="49">
        <v>12</v>
      </c>
      <c r="D170" s="49">
        <v>22</v>
      </c>
      <c r="E170" s="49">
        <v>13</v>
      </c>
      <c r="F170" s="49">
        <v>14</v>
      </c>
      <c r="G170" s="63"/>
      <c r="H170" s="49">
        <f>SUM(C170:F170)</f>
        <v>61</v>
      </c>
      <c r="I170" s="50">
        <v>23</v>
      </c>
      <c r="J170" s="51">
        <f>H170/90</f>
        <v>0.67777777777777781</v>
      </c>
      <c r="K170" s="50" t="s">
        <v>110</v>
      </c>
      <c r="L170" s="20" t="s">
        <v>531</v>
      </c>
      <c r="M170" s="20" t="s">
        <v>224</v>
      </c>
      <c r="N170" s="20" t="s">
        <v>177</v>
      </c>
      <c r="O170" s="20" t="s">
        <v>143</v>
      </c>
      <c r="P170" s="21">
        <v>8</v>
      </c>
    </row>
    <row r="171" spans="1:16" s="26" customFormat="1" x14ac:dyDescent="0.3">
      <c r="A171" s="21">
        <v>74</v>
      </c>
      <c r="B171" s="21" t="s">
        <v>532</v>
      </c>
      <c r="C171" s="49">
        <v>18</v>
      </c>
      <c r="D171" s="49">
        <v>24</v>
      </c>
      <c r="E171" s="49">
        <v>9</v>
      </c>
      <c r="F171" s="49">
        <v>10</v>
      </c>
      <c r="G171" s="63"/>
      <c r="H171" s="49">
        <f>SUM(C171:F171)</f>
        <v>61</v>
      </c>
      <c r="I171" s="50">
        <v>23</v>
      </c>
      <c r="J171" s="51">
        <f>H171/90</f>
        <v>0.67777777777777781</v>
      </c>
      <c r="K171" s="50" t="s">
        <v>110</v>
      </c>
      <c r="L171" s="20" t="s">
        <v>533</v>
      </c>
      <c r="M171" s="20" t="s">
        <v>534</v>
      </c>
      <c r="N171" s="20" t="s">
        <v>277</v>
      </c>
      <c r="O171" s="20" t="s">
        <v>133</v>
      </c>
      <c r="P171" s="21">
        <v>8</v>
      </c>
    </row>
    <row r="172" spans="1:16" s="26" customFormat="1" x14ac:dyDescent="0.3">
      <c r="A172" s="21">
        <v>75</v>
      </c>
      <c r="B172" s="21" t="s">
        <v>535</v>
      </c>
      <c r="C172" s="49">
        <v>16</v>
      </c>
      <c r="D172" s="49">
        <v>30</v>
      </c>
      <c r="E172" s="49">
        <v>15</v>
      </c>
      <c r="F172" s="49">
        <v>0</v>
      </c>
      <c r="G172" s="63"/>
      <c r="H172" s="49">
        <f>SUM(C172:F172)</f>
        <v>61</v>
      </c>
      <c r="I172" s="50">
        <v>23</v>
      </c>
      <c r="J172" s="51">
        <f>H172/90</f>
        <v>0.67777777777777781</v>
      </c>
      <c r="K172" s="50" t="s">
        <v>110</v>
      </c>
      <c r="L172" s="20" t="s">
        <v>536</v>
      </c>
      <c r="M172" s="20" t="s">
        <v>537</v>
      </c>
      <c r="N172" s="20" t="s">
        <v>538</v>
      </c>
      <c r="O172" s="20" t="s">
        <v>484</v>
      </c>
      <c r="P172" s="21">
        <v>8</v>
      </c>
    </row>
    <row r="173" spans="1:16" s="26" customFormat="1" x14ac:dyDescent="0.3">
      <c r="A173" s="21">
        <v>76</v>
      </c>
      <c r="B173" s="21" t="s">
        <v>539</v>
      </c>
      <c r="C173" s="49">
        <v>12</v>
      </c>
      <c r="D173" s="49">
        <v>28</v>
      </c>
      <c r="E173" s="49">
        <v>15</v>
      </c>
      <c r="F173" s="49">
        <v>6</v>
      </c>
      <c r="G173" s="63"/>
      <c r="H173" s="49">
        <f>SUM(C173:F173)</f>
        <v>61</v>
      </c>
      <c r="I173" s="50">
        <v>23</v>
      </c>
      <c r="J173" s="51">
        <f>H173/90</f>
        <v>0.67777777777777781</v>
      </c>
      <c r="K173" s="50" t="s">
        <v>110</v>
      </c>
      <c r="L173" s="20" t="s">
        <v>540</v>
      </c>
      <c r="M173" s="20" t="s">
        <v>279</v>
      </c>
      <c r="N173" s="20" t="s">
        <v>312</v>
      </c>
      <c r="O173" s="20" t="s">
        <v>229</v>
      </c>
      <c r="P173" s="21">
        <v>8</v>
      </c>
    </row>
    <row r="174" spans="1:16" s="26" customFormat="1" x14ac:dyDescent="0.3">
      <c r="A174" s="21">
        <v>77</v>
      </c>
      <c r="B174" s="21" t="s">
        <v>541</v>
      </c>
      <c r="C174" s="49">
        <v>14</v>
      </c>
      <c r="D174" s="49">
        <v>20</v>
      </c>
      <c r="E174" s="49">
        <v>17</v>
      </c>
      <c r="F174" s="49">
        <v>10</v>
      </c>
      <c r="G174" s="63"/>
      <c r="H174" s="49">
        <f>SUM(C174:F174)</f>
        <v>61</v>
      </c>
      <c r="I174" s="50">
        <v>23</v>
      </c>
      <c r="J174" s="51">
        <f>H174/90</f>
        <v>0.67777777777777781</v>
      </c>
      <c r="K174" s="50" t="s">
        <v>110</v>
      </c>
      <c r="L174" s="20" t="s">
        <v>542</v>
      </c>
      <c r="M174" s="20" t="s">
        <v>224</v>
      </c>
      <c r="N174" s="20" t="s">
        <v>235</v>
      </c>
      <c r="O174" s="20" t="s">
        <v>151</v>
      </c>
      <c r="P174" s="21">
        <v>8</v>
      </c>
    </row>
    <row r="175" spans="1:16" s="26" customFormat="1" x14ac:dyDescent="0.3">
      <c r="A175" s="21">
        <v>78</v>
      </c>
      <c r="B175" s="21" t="s">
        <v>543</v>
      </c>
      <c r="C175" s="49">
        <v>18</v>
      </c>
      <c r="D175" s="49">
        <v>20</v>
      </c>
      <c r="E175" s="49">
        <v>10</v>
      </c>
      <c r="F175" s="49">
        <v>12</v>
      </c>
      <c r="G175" s="63"/>
      <c r="H175" s="49">
        <f>SUM(C175:F175)</f>
        <v>60</v>
      </c>
      <c r="I175" s="50">
        <v>24</v>
      </c>
      <c r="J175" s="51">
        <f>H175/90</f>
        <v>0.66666666666666663</v>
      </c>
      <c r="K175" s="50" t="s">
        <v>110</v>
      </c>
      <c r="L175" s="20" t="s">
        <v>544</v>
      </c>
      <c r="M175" s="20" t="s">
        <v>545</v>
      </c>
      <c r="N175" s="20" t="s">
        <v>546</v>
      </c>
      <c r="O175" s="20" t="s">
        <v>189</v>
      </c>
      <c r="P175" s="21">
        <v>8</v>
      </c>
    </row>
    <row r="176" spans="1:16" s="26" customFormat="1" x14ac:dyDescent="0.3">
      <c r="A176" s="21">
        <v>79</v>
      </c>
      <c r="B176" s="21" t="s">
        <v>547</v>
      </c>
      <c r="C176" s="49">
        <v>10</v>
      </c>
      <c r="D176" s="49">
        <v>26</v>
      </c>
      <c r="E176" s="49">
        <v>14</v>
      </c>
      <c r="F176" s="49">
        <v>10</v>
      </c>
      <c r="G176" s="63"/>
      <c r="H176" s="49">
        <f>SUM(C176:F176)</f>
        <v>60</v>
      </c>
      <c r="I176" s="50">
        <v>24</v>
      </c>
      <c r="J176" s="51">
        <f>H176/90</f>
        <v>0.66666666666666663</v>
      </c>
      <c r="K176" s="50" t="s">
        <v>110</v>
      </c>
      <c r="L176" s="20" t="s">
        <v>414</v>
      </c>
      <c r="M176" s="20" t="s">
        <v>548</v>
      </c>
      <c r="N176" s="20" t="s">
        <v>549</v>
      </c>
      <c r="O176" s="20" t="s">
        <v>151</v>
      </c>
      <c r="P176" s="21">
        <v>8</v>
      </c>
    </row>
    <row r="177" spans="1:16" s="26" customFormat="1" x14ac:dyDescent="0.3">
      <c r="A177" s="21">
        <v>80</v>
      </c>
      <c r="B177" s="21" t="s">
        <v>550</v>
      </c>
      <c r="C177" s="49">
        <v>14</v>
      </c>
      <c r="D177" s="49">
        <v>22</v>
      </c>
      <c r="E177" s="49">
        <v>9</v>
      </c>
      <c r="F177" s="49">
        <v>14</v>
      </c>
      <c r="G177" s="63"/>
      <c r="H177" s="49">
        <f>SUM(C177:F177)</f>
        <v>59</v>
      </c>
      <c r="I177" s="50">
        <v>25</v>
      </c>
      <c r="J177" s="51">
        <f>H177/90</f>
        <v>0.65555555555555556</v>
      </c>
      <c r="K177" s="50" t="s">
        <v>110</v>
      </c>
      <c r="L177" s="20" t="s">
        <v>551</v>
      </c>
      <c r="M177" s="20" t="s">
        <v>264</v>
      </c>
      <c r="N177" s="20" t="s">
        <v>188</v>
      </c>
      <c r="O177" s="20" t="s">
        <v>114</v>
      </c>
      <c r="P177" s="21">
        <v>8</v>
      </c>
    </row>
    <row r="178" spans="1:16" s="26" customFormat="1" x14ac:dyDescent="0.3">
      <c r="A178" s="21">
        <v>81</v>
      </c>
      <c r="B178" s="21" t="s">
        <v>552</v>
      </c>
      <c r="C178" s="49">
        <v>14</v>
      </c>
      <c r="D178" s="49">
        <v>24</v>
      </c>
      <c r="E178" s="49">
        <v>9</v>
      </c>
      <c r="F178" s="49">
        <v>12</v>
      </c>
      <c r="G178" s="63"/>
      <c r="H178" s="49">
        <f>SUM(C178:F178)</f>
        <v>59</v>
      </c>
      <c r="I178" s="50">
        <v>25</v>
      </c>
      <c r="J178" s="51">
        <f>H178/90</f>
        <v>0.65555555555555556</v>
      </c>
      <c r="K178" s="50" t="s">
        <v>110</v>
      </c>
      <c r="L178" s="20" t="s">
        <v>553</v>
      </c>
      <c r="M178" s="20" t="s">
        <v>554</v>
      </c>
      <c r="N178" s="20" t="s">
        <v>235</v>
      </c>
      <c r="O178" s="20" t="s">
        <v>118</v>
      </c>
      <c r="P178" s="21">
        <v>8</v>
      </c>
    </row>
    <row r="179" spans="1:16" s="26" customFormat="1" x14ac:dyDescent="0.3">
      <c r="A179" s="21">
        <v>82</v>
      </c>
      <c r="B179" s="21" t="s">
        <v>555</v>
      </c>
      <c r="C179" s="49">
        <v>14</v>
      </c>
      <c r="D179" s="49">
        <v>22</v>
      </c>
      <c r="E179" s="49">
        <v>9</v>
      </c>
      <c r="F179" s="49">
        <v>14</v>
      </c>
      <c r="G179" s="63"/>
      <c r="H179" s="49">
        <f>SUM(C179:F179)</f>
        <v>59</v>
      </c>
      <c r="I179" s="50">
        <v>25</v>
      </c>
      <c r="J179" s="51">
        <f>H179/90</f>
        <v>0.65555555555555556</v>
      </c>
      <c r="K179" s="50" t="s">
        <v>110</v>
      </c>
      <c r="L179" s="20" t="s">
        <v>556</v>
      </c>
      <c r="M179" s="20" t="s">
        <v>212</v>
      </c>
      <c r="N179" s="20" t="s">
        <v>177</v>
      </c>
      <c r="O179" s="20" t="s">
        <v>456</v>
      </c>
      <c r="P179" s="21">
        <v>8</v>
      </c>
    </row>
    <row r="180" spans="1:16" s="26" customFormat="1" x14ac:dyDescent="0.3">
      <c r="A180" s="21">
        <v>83</v>
      </c>
      <c r="B180" s="21" t="s">
        <v>557</v>
      </c>
      <c r="C180" s="49">
        <v>12</v>
      </c>
      <c r="D180" s="49">
        <v>24</v>
      </c>
      <c r="E180" s="49">
        <v>9</v>
      </c>
      <c r="F180" s="49">
        <v>14</v>
      </c>
      <c r="G180" s="63"/>
      <c r="H180" s="49">
        <f>SUM(C180:F180)</f>
        <v>59</v>
      </c>
      <c r="I180" s="50">
        <v>25</v>
      </c>
      <c r="J180" s="51">
        <f>H180/90</f>
        <v>0.65555555555555556</v>
      </c>
      <c r="K180" s="50" t="s">
        <v>110</v>
      </c>
      <c r="L180" s="20" t="s">
        <v>558</v>
      </c>
      <c r="M180" s="20" t="s">
        <v>204</v>
      </c>
      <c r="N180" s="20" t="s">
        <v>172</v>
      </c>
      <c r="O180" s="20" t="s">
        <v>118</v>
      </c>
      <c r="P180" s="21">
        <v>8</v>
      </c>
    </row>
    <row r="181" spans="1:16" s="26" customFormat="1" x14ac:dyDescent="0.3">
      <c r="A181" s="21">
        <v>84</v>
      </c>
      <c r="B181" s="21" t="s">
        <v>559</v>
      </c>
      <c r="C181" s="49">
        <v>10</v>
      </c>
      <c r="D181" s="49">
        <v>24</v>
      </c>
      <c r="E181" s="49">
        <v>15</v>
      </c>
      <c r="F181" s="49">
        <v>10</v>
      </c>
      <c r="G181" s="63"/>
      <c r="H181" s="49">
        <f>SUM(C181:F181)</f>
        <v>59</v>
      </c>
      <c r="I181" s="50">
        <v>25</v>
      </c>
      <c r="J181" s="51">
        <f>H181/90</f>
        <v>0.65555555555555556</v>
      </c>
      <c r="K181" s="50" t="s">
        <v>110</v>
      </c>
      <c r="L181" s="20" t="s">
        <v>560</v>
      </c>
      <c r="M181" s="20" t="s">
        <v>158</v>
      </c>
      <c r="N181" s="20" t="s">
        <v>113</v>
      </c>
      <c r="O181" s="20" t="s">
        <v>136</v>
      </c>
      <c r="P181" s="21">
        <v>8</v>
      </c>
    </row>
    <row r="182" spans="1:16" s="26" customFormat="1" x14ac:dyDescent="0.3">
      <c r="A182" s="21">
        <v>85</v>
      </c>
      <c r="B182" s="21" t="s">
        <v>561</v>
      </c>
      <c r="C182" s="49">
        <v>12</v>
      </c>
      <c r="D182" s="49">
        <v>22</v>
      </c>
      <c r="E182" s="49">
        <v>13</v>
      </c>
      <c r="F182" s="49">
        <v>12</v>
      </c>
      <c r="G182" s="63"/>
      <c r="H182" s="49">
        <f>SUM(C182:F182)</f>
        <v>59</v>
      </c>
      <c r="I182" s="50">
        <v>25</v>
      </c>
      <c r="J182" s="51">
        <f>H182/90</f>
        <v>0.65555555555555556</v>
      </c>
      <c r="K182" s="50" t="s">
        <v>110</v>
      </c>
      <c r="L182" s="20" t="s">
        <v>562</v>
      </c>
      <c r="M182" s="20" t="s">
        <v>220</v>
      </c>
      <c r="N182" s="20" t="s">
        <v>563</v>
      </c>
      <c r="O182" s="20" t="s">
        <v>136</v>
      </c>
      <c r="P182" s="21">
        <v>8</v>
      </c>
    </row>
    <row r="183" spans="1:16" s="26" customFormat="1" x14ac:dyDescent="0.3">
      <c r="A183" s="21">
        <v>86</v>
      </c>
      <c r="B183" s="21" t="s">
        <v>564</v>
      </c>
      <c r="C183" s="49">
        <v>14</v>
      </c>
      <c r="D183" s="49">
        <v>22</v>
      </c>
      <c r="E183" s="49">
        <v>7</v>
      </c>
      <c r="F183" s="49">
        <v>16</v>
      </c>
      <c r="G183" s="63"/>
      <c r="H183" s="49">
        <f>SUM(C183:F183)</f>
        <v>59</v>
      </c>
      <c r="I183" s="50">
        <v>25</v>
      </c>
      <c r="J183" s="51">
        <f>H183/90</f>
        <v>0.65555555555555556</v>
      </c>
      <c r="K183" s="50" t="s">
        <v>110</v>
      </c>
      <c r="L183" s="20" t="s">
        <v>565</v>
      </c>
      <c r="M183" s="20" t="s">
        <v>162</v>
      </c>
      <c r="N183" s="20" t="s">
        <v>163</v>
      </c>
      <c r="O183" s="20" t="s">
        <v>126</v>
      </c>
      <c r="P183" s="21">
        <v>8</v>
      </c>
    </row>
    <row r="184" spans="1:16" s="26" customFormat="1" x14ac:dyDescent="0.3">
      <c r="A184" s="21">
        <v>87</v>
      </c>
      <c r="B184" s="21" t="s">
        <v>566</v>
      </c>
      <c r="C184" s="49">
        <v>12</v>
      </c>
      <c r="D184" s="49">
        <v>24</v>
      </c>
      <c r="E184" s="49">
        <v>15</v>
      </c>
      <c r="F184" s="49">
        <v>8</v>
      </c>
      <c r="G184" s="63"/>
      <c r="H184" s="49">
        <f>SUM(C184:F184)</f>
        <v>59</v>
      </c>
      <c r="I184" s="50">
        <v>25</v>
      </c>
      <c r="J184" s="51">
        <f>H184/90</f>
        <v>0.65555555555555556</v>
      </c>
      <c r="K184" s="50" t="s">
        <v>110</v>
      </c>
      <c r="L184" s="20" t="s">
        <v>567</v>
      </c>
      <c r="M184" s="20" t="s">
        <v>239</v>
      </c>
      <c r="N184" s="20" t="s">
        <v>175</v>
      </c>
      <c r="O184" s="20" t="s">
        <v>160</v>
      </c>
      <c r="P184" s="21">
        <v>8</v>
      </c>
    </row>
    <row r="185" spans="1:16" s="26" customFormat="1" x14ac:dyDescent="0.3">
      <c r="A185" s="21">
        <v>88</v>
      </c>
      <c r="B185" s="21" t="s">
        <v>568</v>
      </c>
      <c r="C185" s="49">
        <v>12</v>
      </c>
      <c r="D185" s="49">
        <v>18</v>
      </c>
      <c r="E185" s="49">
        <v>15</v>
      </c>
      <c r="F185" s="49">
        <v>14</v>
      </c>
      <c r="G185" s="63"/>
      <c r="H185" s="49">
        <f>SUM(C185:F185)</f>
        <v>59</v>
      </c>
      <c r="I185" s="50">
        <v>25</v>
      </c>
      <c r="J185" s="51">
        <f>H185/90</f>
        <v>0.65555555555555556</v>
      </c>
      <c r="K185" s="50" t="s">
        <v>110</v>
      </c>
      <c r="L185" s="20" t="s">
        <v>569</v>
      </c>
      <c r="M185" s="20" t="s">
        <v>224</v>
      </c>
      <c r="N185" s="20" t="s">
        <v>168</v>
      </c>
      <c r="O185" s="20" t="s">
        <v>189</v>
      </c>
      <c r="P185" s="21">
        <v>8</v>
      </c>
    </row>
    <row r="186" spans="1:16" s="26" customFormat="1" x14ac:dyDescent="0.3">
      <c r="A186" s="21">
        <v>89</v>
      </c>
      <c r="B186" s="21" t="s">
        <v>570</v>
      </c>
      <c r="C186" s="49">
        <v>14</v>
      </c>
      <c r="D186" s="49">
        <v>18</v>
      </c>
      <c r="E186" s="49">
        <v>16</v>
      </c>
      <c r="F186" s="49">
        <v>10</v>
      </c>
      <c r="G186" s="63"/>
      <c r="H186" s="49">
        <f>SUM(C186:F186)</f>
        <v>58</v>
      </c>
      <c r="I186" s="50">
        <v>26</v>
      </c>
      <c r="J186" s="51">
        <f>H186/90</f>
        <v>0.64444444444444449</v>
      </c>
      <c r="K186" s="50" t="s">
        <v>110</v>
      </c>
      <c r="L186" s="20" t="s">
        <v>571</v>
      </c>
      <c r="M186" s="20" t="s">
        <v>131</v>
      </c>
      <c r="N186" s="20" t="s">
        <v>572</v>
      </c>
      <c r="O186" s="20" t="s">
        <v>189</v>
      </c>
      <c r="P186" s="21">
        <v>8</v>
      </c>
    </row>
    <row r="187" spans="1:16" s="26" customFormat="1" x14ac:dyDescent="0.3">
      <c r="A187" s="21">
        <v>90</v>
      </c>
      <c r="B187" s="21" t="s">
        <v>573</v>
      </c>
      <c r="C187" s="49">
        <v>16</v>
      </c>
      <c r="D187" s="49">
        <v>22</v>
      </c>
      <c r="E187" s="49">
        <v>12</v>
      </c>
      <c r="F187" s="49">
        <v>8</v>
      </c>
      <c r="G187" s="63"/>
      <c r="H187" s="49">
        <f>SUM(C187:F187)</f>
        <v>58</v>
      </c>
      <c r="I187" s="50">
        <v>26</v>
      </c>
      <c r="J187" s="51">
        <f>H187/90</f>
        <v>0.64444444444444449</v>
      </c>
      <c r="K187" s="50" t="s">
        <v>110</v>
      </c>
      <c r="L187" s="20" t="s">
        <v>574</v>
      </c>
      <c r="M187" s="20" t="s">
        <v>297</v>
      </c>
      <c r="N187" s="20" t="s">
        <v>125</v>
      </c>
      <c r="O187" s="20" t="s">
        <v>575</v>
      </c>
      <c r="P187" s="21">
        <v>8</v>
      </c>
    </row>
    <row r="188" spans="1:16" s="26" customFormat="1" x14ac:dyDescent="0.3">
      <c r="A188" s="21">
        <v>91</v>
      </c>
      <c r="B188" s="21" t="s">
        <v>576</v>
      </c>
      <c r="C188" s="49">
        <v>14</v>
      </c>
      <c r="D188" s="49">
        <v>18</v>
      </c>
      <c r="E188" s="49">
        <v>14</v>
      </c>
      <c r="F188" s="49">
        <v>12</v>
      </c>
      <c r="G188" s="63"/>
      <c r="H188" s="49">
        <f>SUM(C188:F188)</f>
        <v>58</v>
      </c>
      <c r="I188" s="50">
        <v>26</v>
      </c>
      <c r="J188" s="51">
        <f>H188/90</f>
        <v>0.64444444444444449</v>
      </c>
      <c r="K188" s="50" t="s">
        <v>110</v>
      </c>
      <c r="L188" s="20" t="s">
        <v>577</v>
      </c>
      <c r="M188" s="20" t="s">
        <v>578</v>
      </c>
      <c r="N188" s="20" t="s">
        <v>163</v>
      </c>
      <c r="O188" s="20" t="s">
        <v>129</v>
      </c>
      <c r="P188" s="21">
        <v>8</v>
      </c>
    </row>
    <row r="189" spans="1:16" s="26" customFormat="1" x14ac:dyDescent="0.3">
      <c r="A189" s="21">
        <v>92</v>
      </c>
      <c r="B189" s="21" t="s">
        <v>579</v>
      </c>
      <c r="C189" s="49">
        <v>16</v>
      </c>
      <c r="D189" s="49">
        <v>26</v>
      </c>
      <c r="E189" s="49">
        <v>6</v>
      </c>
      <c r="F189" s="49">
        <v>10</v>
      </c>
      <c r="G189" s="63"/>
      <c r="H189" s="49">
        <f>SUM(C189:F189)</f>
        <v>58</v>
      </c>
      <c r="I189" s="50">
        <v>26</v>
      </c>
      <c r="J189" s="51">
        <f>H189/90</f>
        <v>0.64444444444444449</v>
      </c>
      <c r="K189" s="50" t="s">
        <v>110</v>
      </c>
      <c r="L189" s="20" t="s">
        <v>580</v>
      </c>
      <c r="M189" s="20" t="s">
        <v>581</v>
      </c>
      <c r="N189" s="20" t="s">
        <v>582</v>
      </c>
      <c r="O189" s="20" t="s">
        <v>151</v>
      </c>
      <c r="P189" s="21">
        <v>8</v>
      </c>
    </row>
    <row r="190" spans="1:16" s="26" customFormat="1" x14ac:dyDescent="0.3">
      <c r="A190" s="21">
        <v>93</v>
      </c>
      <c r="B190" s="21" t="s">
        <v>583</v>
      </c>
      <c r="C190" s="49">
        <v>14</v>
      </c>
      <c r="D190" s="49">
        <v>22</v>
      </c>
      <c r="E190" s="49">
        <v>9</v>
      </c>
      <c r="F190" s="49">
        <v>12</v>
      </c>
      <c r="G190" s="63"/>
      <c r="H190" s="49">
        <f>SUM(C190:F190)</f>
        <v>57</v>
      </c>
      <c r="I190" s="50">
        <v>27</v>
      </c>
      <c r="J190" s="51">
        <f>H190/90</f>
        <v>0.6333333333333333</v>
      </c>
      <c r="K190" s="50" t="s">
        <v>110</v>
      </c>
      <c r="L190" s="20" t="s">
        <v>584</v>
      </c>
      <c r="M190" s="20" t="s">
        <v>585</v>
      </c>
      <c r="N190" s="20" t="s">
        <v>246</v>
      </c>
      <c r="O190" s="20" t="s">
        <v>451</v>
      </c>
      <c r="P190" s="21">
        <v>8</v>
      </c>
    </row>
    <row r="191" spans="1:16" s="26" customFormat="1" x14ac:dyDescent="0.3">
      <c r="A191" s="21">
        <v>94</v>
      </c>
      <c r="B191" s="21" t="s">
        <v>586</v>
      </c>
      <c r="C191" s="49">
        <v>10</v>
      </c>
      <c r="D191" s="49">
        <v>24</v>
      </c>
      <c r="E191" s="49">
        <v>13</v>
      </c>
      <c r="F191" s="49">
        <v>10</v>
      </c>
      <c r="G191" s="63"/>
      <c r="H191" s="49">
        <f>SUM(C191:F191)</f>
        <v>57</v>
      </c>
      <c r="I191" s="50">
        <v>27</v>
      </c>
      <c r="J191" s="51">
        <f>H191/90</f>
        <v>0.6333333333333333</v>
      </c>
      <c r="K191" s="50" t="s">
        <v>110</v>
      </c>
      <c r="L191" s="20" t="s">
        <v>587</v>
      </c>
      <c r="M191" s="20" t="s">
        <v>588</v>
      </c>
      <c r="N191" s="20" t="s">
        <v>268</v>
      </c>
      <c r="O191" s="20" t="s">
        <v>136</v>
      </c>
      <c r="P191" s="21">
        <v>8</v>
      </c>
    </row>
    <row r="192" spans="1:16" s="26" customFormat="1" x14ac:dyDescent="0.3">
      <c r="A192" s="21">
        <v>95</v>
      </c>
      <c r="B192" s="21" t="s">
        <v>589</v>
      </c>
      <c r="C192" s="49">
        <v>12</v>
      </c>
      <c r="D192" s="49">
        <v>24</v>
      </c>
      <c r="E192" s="49">
        <v>12</v>
      </c>
      <c r="F192" s="49">
        <v>8</v>
      </c>
      <c r="G192" s="63"/>
      <c r="H192" s="49">
        <f>SUM(C192:F192)</f>
        <v>56</v>
      </c>
      <c r="I192" s="50">
        <v>28</v>
      </c>
      <c r="J192" s="51">
        <f>H192/90</f>
        <v>0.62222222222222223</v>
      </c>
      <c r="K192" s="50" t="s">
        <v>110</v>
      </c>
      <c r="L192" s="20" t="s">
        <v>590</v>
      </c>
      <c r="M192" s="20" t="s">
        <v>412</v>
      </c>
      <c r="N192" s="20" t="s">
        <v>240</v>
      </c>
      <c r="O192" s="20" t="s">
        <v>126</v>
      </c>
      <c r="P192" s="21">
        <v>8</v>
      </c>
    </row>
    <row r="193" spans="1:16" s="26" customFormat="1" x14ac:dyDescent="0.3">
      <c r="A193" s="21">
        <v>96</v>
      </c>
      <c r="B193" s="21" t="s">
        <v>591</v>
      </c>
      <c r="C193" s="49">
        <v>10</v>
      </c>
      <c r="D193" s="49">
        <v>16</v>
      </c>
      <c r="E193" s="49">
        <v>12</v>
      </c>
      <c r="F193" s="49">
        <v>18</v>
      </c>
      <c r="G193" s="63"/>
      <c r="H193" s="49">
        <f>SUM(C193:F193)</f>
        <v>56</v>
      </c>
      <c r="I193" s="50">
        <v>28</v>
      </c>
      <c r="J193" s="51">
        <f>H193/90</f>
        <v>0.62222222222222223</v>
      </c>
      <c r="K193" s="50" t="s">
        <v>110</v>
      </c>
      <c r="L193" s="20" t="s">
        <v>592</v>
      </c>
      <c r="M193" s="20" t="s">
        <v>297</v>
      </c>
      <c r="N193" s="20" t="s">
        <v>128</v>
      </c>
      <c r="O193" s="20" t="s">
        <v>181</v>
      </c>
      <c r="P193" s="21">
        <v>8</v>
      </c>
    </row>
    <row r="194" spans="1:16" s="27" customFormat="1" x14ac:dyDescent="0.3">
      <c r="A194" s="28">
        <v>97</v>
      </c>
      <c r="B194" s="28" t="s">
        <v>593</v>
      </c>
      <c r="C194" s="30">
        <v>14</v>
      </c>
      <c r="D194" s="30">
        <v>16</v>
      </c>
      <c r="E194" s="30">
        <v>14</v>
      </c>
      <c r="F194" s="30">
        <v>12</v>
      </c>
      <c r="G194" s="64"/>
      <c r="H194" s="30">
        <f>SUM(C194:F194)</f>
        <v>56</v>
      </c>
      <c r="I194" s="31">
        <v>28</v>
      </c>
      <c r="J194" s="32">
        <f>H194/90</f>
        <v>0.62222222222222223</v>
      </c>
      <c r="K194" s="31" t="s">
        <v>110</v>
      </c>
      <c r="L194" s="20" t="s">
        <v>594</v>
      </c>
      <c r="M194" s="20" t="s">
        <v>266</v>
      </c>
      <c r="N194" s="20" t="s">
        <v>235</v>
      </c>
      <c r="O194" s="20" t="s">
        <v>114</v>
      </c>
      <c r="P194" s="21">
        <v>8</v>
      </c>
    </row>
    <row r="195" spans="1:16" s="27" customFormat="1" x14ac:dyDescent="0.3">
      <c r="A195" s="28">
        <v>98</v>
      </c>
      <c r="B195" s="28" t="s">
        <v>595</v>
      </c>
      <c r="C195" s="30">
        <v>12</v>
      </c>
      <c r="D195" s="30">
        <v>24</v>
      </c>
      <c r="E195" s="30">
        <v>10</v>
      </c>
      <c r="F195" s="30">
        <v>10</v>
      </c>
      <c r="G195" s="64"/>
      <c r="H195" s="30">
        <f>SUM(C195:F195)</f>
        <v>56</v>
      </c>
      <c r="I195" s="31">
        <v>28</v>
      </c>
      <c r="J195" s="32">
        <f>H195/90</f>
        <v>0.62222222222222223</v>
      </c>
      <c r="K195" s="31" t="s">
        <v>110</v>
      </c>
      <c r="L195" s="20" t="s">
        <v>596</v>
      </c>
      <c r="M195" s="20" t="s">
        <v>279</v>
      </c>
      <c r="N195" s="20" t="s">
        <v>280</v>
      </c>
      <c r="O195" s="20" t="s">
        <v>143</v>
      </c>
      <c r="P195" s="21">
        <v>8</v>
      </c>
    </row>
    <row r="196" spans="1:16" s="27" customFormat="1" x14ac:dyDescent="0.3">
      <c r="A196" s="28">
        <v>99</v>
      </c>
      <c r="B196" s="28" t="s">
        <v>597</v>
      </c>
      <c r="C196" s="30">
        <v>14</v>
      </c>
      <c r="D196" s="30">
        <v>22</v>
      </c>
      <c r="E196" s="30">
        <v>12</v>
      </c>
      <c r="F196" s="30">
        <v>8</v>
      </c>
      <c r="G196" s="64"/>
      <c r="H196" s="30">
        <f>SUM(C196:F196)</f>
        <v>56</v>
      </c>
      <c r="I196" s="31">
        <v>28</v>
      </c>
      <c r="J196" s="32">
        <f>H196/90</f>
        <v>0.62222222222222223</v>
      </c>
      <c r="K196" s="31" t="s">
        <v>110</v>
      </c>
      <c r="L196" s="20" t="s">
        <v>598</v>
      </c>
      <c r="M196" s="20" t="s">
        <v>599</v>
      </c>
      <c r="N196" s="20" t="s">
        <v>117</v>
      </c>
      <c r="O196" s="20" t="s">
        <v>229</v>
      </c>
      <c r="P196" s="21">
        <v>8</v>
      </c>
    </row>
    <row r="197" spans="1:16" s="27" customFormat="1" x14ac:dyDescent="0.3">
      <c r="A197" s="28">
        <v>100</v>
      </c>
      <c r="B197" s="28" t="s">
        <v>600</v>
      </c>
      <c r="C197" s="30">
        <v>12</v>
      </c>
      <c r="D197" s="30">
        <v>18</v>
      </c>
      <c r="E197" s="30">
        <v>14</v>
      </c>
      <c r="F197" s="30">
        <v>10</v>
      </c>
      <c r="G197" s="64"/>
      <c r="H197" s="30">
        <f>SUM(C197:F197)</f>
        <v>54</v>
      </c>
      <c r="I197" s="31">
        <v>29</v>
      </c>
      <c r="J197" s="32">
        <f>H197/90</f>
        <v>0.6</v>
      </c>
      <c r="K197" s="31" t="s">
        <v>110</v>
      </c>
      <c r="L197" s="20" t="s">
        <v>601</v>
      </c>
      <c r="M197" s="20" t="s">
        <v>279</v>
      </c>
      <c r="N197" s="20" t="s">
        <v>258</v>
      </c>
      <c r="O197" s="20" t="s">
        <v>143</v>
      </c>
      <c r="P197" s="21">
        <v>8</v>
      </c>
    </row>
    <row r="198" spans="1:16" s="27" customFormat="1" x14ac:dyDescent="0.3">
      <c r="A198" s="28">
        <v>101</v>
      </c>
      <c r="B198" s="28" t="s">
        <v>602</v>
      </c>
      <c r="C198" s="30">
        <v>14</v>
      </c>
      <c r="D198" s="30">
        <v>16</v>
      </c>
      <c r="E198" s="30">
        <v>16</v>
      </c>
      <c r="F198" s="30">
        <v>8</v>
      </c>
      <c r="G198" s="64"/>
      <c r="H198" s="30">
        <f>SUM(C198:F198)</f>
        <v>54</v>
      </c>
      <c r="I198" s="31">
        <v>29</v>
      </c>
      <c r="J198" s="32">
        <f>H198/90</f>
        <v>0.6</v>
      </c>
      <c r="K198" s="31" t="s">
        <v>110</v>
      </c>
      <c r="L198" s="20" t="s">
        <v>603</v>
      </c>
      <c r="M198" s="20" t="s">
        <v>604</v>
      </c>
      <c r="N198" s="20" t="s">
        <v>605</v>
      </c>
      <c r="O198" s="20" t="s">
        <v>213</v>
      </c>
      <c r="P198" s="21">
        <v>8</v>
      </c>
    </row>
    <row r="199" spans="1:16" s="27" customFormat="1" x14ac:dyDescent="0.3">
      <c r="A199" s="28">
        <v>102</v>
      </c>
      <c r="B199" s="28" t="s">
        <v>606</v>
      </c>
      <c r="C199" s="30">
        <v>16</v>
      </c>
      <c r="D199" s="30">
        <v>18</v>
      </c>
      <c r="E199" s="30">
        <v>14</v>
      </c>
      <c r="F199" s="30">
        <v>6</v>
      </c>
      <c r="G199" s="64"/>
      <c r="H199" s="30">
        <f>SUM(C199:F199)</f>
        <v>54</v>
      </c>
      <c r="I199" s="31">
        <v>29</v>
      </c>
      <c r="J199" s="32">
        <f>H199/90</f>
        <v>0.6</v>
      </c>
      <c r="K199" s="31" t="s">
        <v>110</v>
      </c>
      <c r="L199" s="20" t="s">
        <v>607</v>
      </c>
      <c r="M199" s="20" t="s">
        <v>248</v>
      </c>
      <c r="N199" s="20" t="s">
        <v>159</v>
      </c>
      <c r="O199" s="20" t="s">
        <v>151</v>
      </c>
      <c r="P199" s="21">
        <v>8</v>
      </c>
    </row>
    <row r="200" spans="1:16" s="27" customFormat="1" x14ac:dyDescent="0.3">
      <c r="A200" s="28">
        <v>103</v>
      </c>
      <c r="B200" s="28" t="s">
        <v>608</v>
      </c>
      <c r="C200" s="30">
        <v>14</v>
      </c>
      <c r="D200" s="30">
        <v>26</v>
      </c>
      <c r="E200" s="30">
        <v>9</v>
      </c>
      <c r="F200" s="30">
        <v>4</v>
      </c>
      <c r="G200" s="64"/>
      <c r="H200" s="30">
        <f>SUM(C200:F200)</f>
        <v>53</v>
      </c>
      <c r="I200" s="31">
        <v>30</v>
      </c>
      <c r="J200" s="32">
        <f>H200/90</f>
        <v>0.58888888888888891</v>
      </c>
      <c r="K200" s="31" t="s">
        <v>110</v>
      </c>
      <c r="L200" s="20" t="s">
        <v>609</v>
      </c>
      <c r="M200" s="20" t="s">
        <v>610</v>
      </c>
      <c r="N200" s="20" t="s">
        <v>611</v>
      </c>
      <c r="O200" s="20" t="s">
        <v>202</v>
      </c>
      <c r="P200" s="21">
        <v>8</v>
      </c>
    </row>
    <row r="201" spans="1:16" s="27" customFormat="1" x14ac:dyDescent="0.3">
      <c r="A201" s="28">
        <v>104</v>
      </c>
      <c r="B201" s="28" t="s">
        <v>612</v>
      </c>
      <c r="C201" s="30">
        <v>10</v>
      </c>
      <c r="D201" s="30">
        <v>20</v>
      </c>
      <c r="E201" s="30">
        <v>17</v>
      </c>
      <c r="F201" s="30">
        <v>6</v>
      </c>
      <c r="G201" s="64"/>
      <c r="H201" s="30">
        <f>SUM(C201:F201)</f>
        <v>53</v>
      </c>
      <c r="I201" s="31">
        <v>30</v>
      </c>
      <c r="J201" s="32">
        <f>H201/90</f>
        <v>0.58888888888888891</v>
      </c>
      <c r="K201" s="31" t="s">
        <v>110</v>
      </c>
      <c r="L201" s="20" t="s">
        <v>613</v>
      </c>
      <c r="M201" s="20" t="s">
        <v>614</v>
      </c>
      <c r="N201" s="20" t="s">
        <v>615</v>
      </c>
      <c r="O201" s="20" t="s">
        <v>460</v>
      </c>
      <c r="P201" s="21">
        <v>8</v>
      </c>
    </row>
    <row r="202" spans="1:16" s="27" customFormat="1" x14ac:dyDescent="0.3">
      <c r="A202" s="28">
        <v>105</v>
      </c>
      <c r="B202" s="28" t="s">
        <v>616</v>
      </c>
      <c r="C202" s="30">
        <v>14</v>
      </c>
      <c r="D202" s="30">
        <v>12</v>
      </c>
      <c r="E202" s="30">
        <v>16</v>
      </c>
      <c r="F202" s="30">
        <v>10</v>
      </c>
      <c r="G202" s="64"/>
      <c r="H202" s="30">
        <f>SUM(C202:F202)</f>
        <v>52</v>
      </c>
      <c r="I202" s="31">
        <v>31</v>
      </c>
      <c r="J202" s="32">
        <f>H202/90</f>
        <v>0.57777777777777772</v>
      </c>
      <c r="K202" s="31" t="s">
        <v>110</v>
      </c>
      <c r="L202" s="20" t="s">
        <v>617</v>
      </c>
      <c r="M202" s="20" t="s">
        <v>162</v>
      </c>
      <c r="N202" s="20" t="s">
        <v>175</v>
      </c>
      <c r="O202" s="20" t="s">
        <v>213</v>
      </c>
      <c r="P202" s="21">
        <v>8</v>
      </c>
    </row>
    <row r="203" spans="1:16" s="27" customFormat="1" x14ac:dyDescent="0.3">
      <c r="A203" s="28">
        <v>106</v>
      </c>
      <c r="B203" s="28" t="s">
        <v>618</v>
      </c>
      <c r="C203" s="30">
        <v>12</v>
      </c>
      <c r="D203" s="30">
        <v>18</v>
      </c>
      <c r="E203" s="30">
        <v>11</v>
      </c>
      <c r="F203" s="30">
        <v>10</v>
      </c>
      <c r="G203" s="64"/>
      <c r="H203" s="30">
        <f>SUM(C203:F203)</f>
        <v>51</v>
      </c>
      <c r="I203" s="31">
        <v>32</v>
      </c>
      <c r="J203" s="32">
        <f>H203/90</f>
        <v>0.56666666666666665</v>
      </c>
      <c r="K203" s="31" t="s">
        <v>110</v>
      </c>
      <c r="L203" s="20" t="s">
        <v>619</v>
      </c>
      <c r="M203" s="20" t="s">
        <v>162</v>
      </c>
      <c r="N203" s="20" t="s">
        <v>438</v>
      </c>
      <c r="O203" s="20" t="s">
        <v>151</v>
      </c>
      <c r="P203" s="21">
        <v>8</v>
      </c>
    </row>
    <row r="204" spans="1:16" s="27" customFormat="1" x14ac:dyDescent="0.3">
      <c r="A204" s="28">
        <v>107</v>
      </c>
      <c r="B204" s="28" t="s">
        <v>620</v>
      </c>
      <c r="C204" s="30">
        <v>12</v>
      </c>
      <c r="D204" s="30">
        <v>12</v>
      </c>
      <c r="E204" s="30">
        <v>14</v>
      </c>
      <c r="F204" s="30">
        <v>12</v>
      </c>
      <c r="G204" s="64"/>
      <c r="H204" s="30">
        <f>SUM(C204:F204)</f>
        <v>50</v>
      </c>
      <c r="I204" s="31">
        <v>33</v>
      </c>
      <c r="J204" s="32">
        <f>H204/90</f>
        <v>0.55555555555555558</v>
      </c>
      <c r="K204" s="31" t="s">
        <v>110</v>
      </c>
      <c r="L204" s="20" t="s">
        <v>621</v>
      </c>
      <c r="M204" s="20" t="s">
        <v>622</v>
      </c>
      <c r="N204" s="20" t="s">
        <v>623</v>
      </c>
      <c r="O204" s="20" t="s">
        <v>143</v>
      </c>
      <c r="P204" s="21">
        <v>8</v>
      </c>
    </row>
    <row r="205" spans="1:16" s="27" customFormat="1" x14ac:dyDescent="0.3">
      <c r="A205" s="28">
        <v>108</v>
      </c>
      <c r="B205" s="28" t="s">
        <v>624</v>
      </c>
      <c r="C205" s="30">
        <v>14</v>
      </c>
      <c r="D205" s="30">
        <v>10</v>
      </c>
      <c r="E205" s="30">
        <v>12</v>
      </c>
      <c r="F205" s="30">
        <v>14</v>
      </c>
      <c r="G205" s="64"/>
      <c r="H205" s="30">
        <f>SUM(C205:F205)</f>
        <v>50</v>
      </c>
      <c r="I205" s="31">
        <v>33</v>
      </c>
      <c r="J205" s="32">
        <f>H205/90</f>
        <v>0.55555555555555558</v>
      </c>
      <c r="K205" s="31" t="s">
        <v>110</v>
      </c>
      <c r="L205" s="20" t="s">
        <v>625</v>
      </c>
      <c r="M205" s="20" t="s">
        <v>626</v>
      </c>
      <c r="N205" s="20" t="s">
        <v>627</v>
      </c>
      <c r="O205" s="20" t="s">
        <v>628</v>
      </c>
      <c r="P205" s="21">
        <v>8</v>
      </c>
    </row>
    <row r="206" spans="1:16" s="27" customFormat="1" x14ac:dyDescent="0.3">
      <c r="A206" s="28">
        <v>109</v>
      </c>
      <c r="B206" s="29" t="s">
        <v>629</v>
      </c>
      <c r="C206" s="30">
        <v>8</v>
      </c>
      <c r="D206" s="30">
        <v>20</v>
      </c>
      <c r="E206" s="30">
        <v>13</v>
      </c>
      <c r="F206" s="30">
        <v>8</v>
      </c>
      <c r="G206" s="64"/>
      <c r="H206" s="30">
        <f>SUM(C206:F206)</f>
        <v>49</v>
      </c>
      <c r="I206" s="31">
        <v>34</v>
      </c>
      <c r="J206" s="32">
        <f>H206/90</f>
        <v>0.5444444444444444</v>
      </c>
      <c r="K206" s="31" t="s">
        <v>110</v>
      </c>
      <c r="L206" s="20" t="s">
        <v>630</v>
      </c>
      <c r="M206" s="20" t="s">
        <v>297</v>
      </c>
      <c r="N206" s="20" t="s">
        <v>631</v>
      </c>
      <c r="O206" s="20" t="s">
        <v>632</v>
      </c>
      <c r="P206" s="21">
        <v>8</v>
      </c>
    </row>
    <row r="207" spans="1:16" s="27" customFormat="1" x14ac:dyDescent="0.3">
      <c r="A207" s="28">
        <v>110</v>
      </c>
      <c r="B207" s="29" t="s">
        <v>633</v>
      </c>
      <c r="C207" s="30">
        <v>12</v>
      </c>
      <c r="D207" s="30">
        <v>20</v>
      </c>
      <c r="E207" s="30">
        <v>9</v>
      </c>
      <c r="F207" s="30">
        <v>8</v>
      </c>
      <c r="G207" s="64"/>
      <c r="H207" s="30">
        <f>SUM(C207:F207)</f>
        <v>49</v>
      </c>
      <c r="I207" s="31">
        <v>34</v>
      </c>
      <c r="J207" s="32">
        <f>H207/90</f>
        <v>0.5444444444444444</v>
      </c>
      <c r="K207" s="31" t="s">
        <v>110</v>
      </c>
      <c r="L207" s="20" t="s">
        <v>634</v>
      </c>
      <c r="M207" s="20" t="s">
        <v>635</v>
      </c>
      <c r="N207" s="20" t="s">
        <v>113</v>
      </c>
      <c r="O207" s="20" t="s">
        <v>136</v>
      </c>
      <c r="P207" s="21">
        <v>8</v>
      </c>
    </row>
    <row r="208" spans="1:16" s="27" customFormat="1" x14ac:dyDescent="0.3">
      <c r="A208" s="28">
        <v>111</v>
      </c>
      <c r="B208" s="29" t="s">
        <v>636</v>
      </c>
      <c r="C208" s="30">
        <v>8</v>
      </c>
      <c r="D208" s="30">
        <v>22</v>
      </c>
      <c r="E208" s="30">
        <v>7</v>
      </c>
      <c r="F208" s="30">
        <v>12</v>
      </c>
      <c r="G208" s="64"/>
      <c r="H208" s="30">
        <f>SUM(C208:F208)</f>
        <v>49</v>
      </c>
      <c r="I208" s="31">
        <v>34</v>
      </c>
      <c r="J208" s="32">
        <f>H208/90</f>
        <v>0.5444444444444444</v>
      </c>
      <c r="K208" s="31" t="s">
        <v>110</v>
      </c>
      <c r="L208" s="20" t="s">
        <v>637</v>
      </c>
      <c r="M208" s="20" t="s">
        <v>433</v>
      </c>
      <c r="N208" s="20" t="s">
        <v>638</v>
      </c>
      <c r="O208" s="20" t="s">
        <v>136</v>
      </c>
      <c r="P208" s="21">
        <v>8</v>
      </c>
    </row>
    <row r="209" spans="1:16" s="27" customFormat="1" x14ac:dyDescent="0.3">
      <c r="A209" s="28">
        <v>112</v>
      </c>
      <c r="B209" s="29" t="s">
        <v>639</v>
      </c>
      <c r="C209" s="30">
        <v>14</v>
      </c>
      <c r="D209" s="30">
        <v>22</v>
      </c>
      <c r="E209" s="30">
        <v>12</v>
      </c>
      <c r="F209" s="30">
        <v>0</v>
      </c>
      <c r="G209" s="64"/>
      <c r="H209" s="30">
        <f>SUM(C209:F209)</f>
        <v>48</v>
      </c>
      <c r="I209" s="31">
        <v>35</v>
      </c>
      <c r="J209" s="32">
        <f>H209/90</f>
        <v>0.53333333333333333</v>
      </c>
      <c r="K209" s="31" t="s">
        <v>110</v>
      </c>
      <c r="L209" s="20" t="s">
        <v>640</v>
      </c>
      <c r="M209" s="20" t="s">
        <v>641</v>
      </c>
      <c r="N209" s="20" t="s">
        <v>163</v>
      </c>
      <c r="O209" s="20" t="s">
        <v>229</v>
      </c>
      <c r="P209" s="21">
        <v>8</v>
      </c>
    </row>
    <row r="210" spans="1:16" s="27" customFormat="1" x14ac:dyDescent="0.3">
      <c r="A210" s="28">
        <v>113</v>
      </c>
      <c r="B210" s="29" t="s">
        <v>642</v>
      </c>
      <c r="C210" s="30">
        <v>8</v>
      </c>
      <c r="D210" s="30">
        <v>10</v>
      </c>
      <c r="E210" s="30">
        <v>13</v>
      </c>
      <c r="F210" s="30">
        <v>16</v>
      </c>
      <c r="G210" s="64"/>
      <c r="H210" s="30">
        <f>SUM(C210:F210)</f>
        <v>47</v>
      </c>
      <c r="I210" s="31">
        <v>36</v>
      </c>
      <c r="J210" s="32">
        <f>H210/90</f>
        <v>0.52222222222222225</v>
      </c>
      <c r="K210" s="31" t="s">
        <v>110</v>
      </c>
      <c r="L210" s="20" t="s">
        <v>140</v>
      </c>
      <c r="M210" s="20" t="s">
        <v>141</v>
      </c>
      <c r="N210" s="20" t="s">
        <v>186</v>
      </c>
      <c r="O210" s="20" t="s">
        <v>151</v>
      </c>
      <c r="P210" s="21">
        <v>8</v>
      </c>
    </row>
    <row r="211" spans="1:16" s="27" customFormat="1" x14ac:dyDescent="0.3">
      <c r="A211" s="28">
        <v>114</v>
      </c>
      <c r="B211" s="29" t="s">
        <v>643</v>
      </c>
      <c r="C211" s="30">
        <v>10</v>
      </c>
      <c r="D211" s="30">
        <v>20</v>
      </c>
      <c r="E211" s="30">
        <v>7</v>
      </c>
      <c r="F211" s="30">
        <v>10</v>
      </c>
      <c r="G211" s="64"/>
      <c r="H211" s="30">
        <f>SUM(C211:F211)</f>
        <v>47</v>
      </c>
      <c r="I211" s="31">
        <v>36</v>
      </c>
      <c r="J211" s="32">
        <f>H211/90</f>
        <v>0.52222222222222225</v>
      </c>
      <c r="K211" s="31" t="s">
        <v>110</v>
      </c>
      <c r="L211" s="20" t="s">
        <v>644</v>
      </c>
      <c r="M211" s="20" t="s">
        <v>124</v>
      </c>
      <c r="N211" s="20" t="s">
        <v>113</v>
      </c>
      <c r="O211" s="20" t="s">
        <v>126</v>
      </c>
      <c r="P211" s="21">
        <v>8</v>
      </c>
    </row>
    <row r="212" spans="1:16" s="27" customFormat="1" x14ac:dyDescent="0.3">
      <c r="A212" s="28">
        <v>115</v>
      </c>
      <c r="B212" s="29" t="s">
        <v>645</v>
      </c>
      <c r="C212" s="30">
        <v>8</v>
      </c>
      <c r="D212" s="30">
        <v>26</v>
      </c>
      <c r="E212" s="30">
        <v>8</v>
      </c>
      <c r="F212" s="30">
        <v>4</v>
      </c>
      <c r="G212" s="64"/>
      <c r="H212" s="30">
        <f>SUM(C212:F212)</f>
        <v>46</v>
      </c>
      <c r="I212" s="31">
        <v>37</v>
      </c>
      <c r="J212" s="32">
        <f>H212/90</f>
        <v>0.51111111111111107</v>
      </c>
      <c r="K212" s="31" t="s">
        <v>110</v>
      </c>
      <c r="L212" s="20" t="s">
        <v>646</v>
      </c>
      <c r="M212" s="20" t="s">
        <v>647</v>
      </c>
      <c r="N212" s="20" t="s">
        <v>183</v>
      </c>
      <c r="O212" s="20" t="s">
        <v>648</v>
      </c>
      <c r="P212" s="21">
        <v>8</v>
      </c>
    </row>
    <row r="213" spans="1:16" s="27" customFormat="1" x14ac:dyDescent="0.3">
      <c r="A213" s="28">
        <v>116</v>
      </c>
      <c r="B213" s="29" t="s">
        <v>649</v>
      </c>
      <c r="C213" s="30">
        <v>10</v>
      </c>
      <c r="D213" s="30">
        <v>18</v>
      </c>
      <c r="E213" s="30">
        <v>18</v>
      </c>
      <c r="F213" s="30">
        <v>0</v>
      </c>
      <c r="G213" s="64"/>
      <c r="H213" s="30">
        <f>SUM(C213:F213)</f>
        <v>46</v>
      </c>
      <c r="I213" s="31">
        <v>37</v>
      </c>
      <c r="J213" s="32">
        <f>H213/90</f>
        <v>0.51111111111111107</v>
      </c>
      <c r="K213" s="31" t="s">
        <v>110</v>
      </c>
      <c r="L213" s="20" t="s">
        <v>650</v>
      </c>
      <c r="M213" s="20" t="s">
        <v>651</v>
      </c>
      <c r="N213" s="20" t="s">
        <v>154</v>
      </c>
      <c r="O213" s="20" t="s">
        <v>151</v>
      </c>
      <c r="P213" s="21">
        <v>8</v>
      </c>
    </row>
    <row r="214" spans="1:16" s="27" customFormat="1" x14ac:dyDescent="0.3">
      <c r="A214" s="28">
        <v>117</v>
      </c>
      <c r="B214" s="29" t="s">
        <v>652</v>
      </c>
      <c r="C214" s="30">
        <v>14</v>
      </c>
      <c r="D214" s="30">
        <v>8</v>
      </c>
      <c r="E214" s="30">
        <v>13</v>
      </c>
      <c r="F214" s="30">
        <v>10</v>
      </c>
      <c r="G214" s="64"/>
      <c r="H214" s="30">
        <f>SUM(C214:F214)</f>
        <v>45</v>
      </c>
      <c r="I214" s="31">
        <v>38</v>
      </c>
      <c r="J214" s="32">
        <f>H214/90</f>
        <v>0.5</v>
      </c>
      <c r="K214" s="31" t="s">
        <v>110</v>
      </c>
      <c r="L214" s="20" t="s">
        <v>653</v>
      </c>
      <c r="M214" s="20" t="s">
        <v>220</v>
      </c>
      <c r="N214" s="20" t="s">
        <v>280</v>
      </c>
      <c r="O214" s="20" t="s">
        <v>143</v>
      </c>
      <c r="P214" s="21">
        <v>8</v>
      </c>
    </row>
    <row r="215" spans="1:16" s="27" customFormat="1" x14ac:dyDescent="0.3">
      <c r="A215" s="28">
        <v>118</v>
      </c>
      <c r="B215" s="29" t="s">
        <v>654</v>
      </c>
      <c r="C215" s="30">
        <v>12</v>
      </c>
      <c r="D215" s="30">
        <v>14</v>
      </c>
      <c r="E215" s="30">
        <v>13</v>
      </c>
      <c r="F215" s="30">
        <v>0</v>
      </c>
      <c r="G215" s="64"/>
      <c r="H215" s="30">
        <f>SUM(C215:F215)</f>
        <v>39</v>
      </c>
      <c r="I215" s="31">
        <v>39</v>
      </c>
      <c r="J215" s="32">
        <f>H215/90</f>
        <v>0.43333333333333335</v>
      </c>
      <c r="K215" s="31" t="s">
        <v>110</v>
      </c>
      <c r="L215" s="20" t="s">
        <v>655</v>
      </c>
      <c r="M215" s="20" t="s">
        <v>527</v>
      </c>
      <c r="N215" s="20" t="s">
        <v>656</v>
      </c>
      <c r="O215" s="20" t="s">
        <v>126</v>
      </c>
      <c r="P215" s="21">
        <v>8</v>
      </c>
    </row>
    <row r="216" spans="1:16" s="27" customFormat="1" x14ac:dyDescent="0.3">
      <c r="A216" s="28">
        <v>119</v>
      </c>
      <c r="B216" s="29" t="s">
        <v>657</v>
      </c>
      <c r="C216" s="30">
        <v>10</v>
      </c>
      <c r="D216" s="30">
        <v>12</v>
      </c>
      <c r="E216" s="30">
        <v>11</v>
      </c>
      <c r="F216" s="30">
        <v>6</v>
      </c>
      <c r="G216" s="64"/>
      <c r="H216" s="30">
        <f>SUM(C216:F216)</f>
        <v>39</v>
      </c>
      <c r="I216" s="31">
        <v>39</v>
      </c>
      <c r="J216" s="32">
        <f>H216/90</f>
        <v>0.43333333333333335</v>
      </c>
      <c r="K216" s="31" t="s">
        <v>110</v>
      </c>
      <c r="L216" s="20" t="s">
        <v>658</v>
      </c>
      <c r="M216" s="20" t="s">
        <v>131</v>
      </c>
      <c r="N216" s="20" t="s">
        <v>168</v>
      </c>
      <c r="O216" s="20" t="s">
        <v>202</v>
      </c>
      <c r="P216" s="21">
        <v>8</v>
      </c>
    </row>
    <row r="217" spans="1:16" s="27" customFormat="1" x14ac:dyDescent="0.3">
      <c r="A217" s="28">
        <v>120</v>
      </c>
      <c r="B217" s="29" t="s">
        <v>659</v>
      </c>
      <c r="C217" s="30">
        <v>8</v>
      </c>
      <c r="D217" s="30">
        <v>22</v>
      </c>
      <c r="E217" s="30">
        <v>4</v>
      </c>
      <c r="F217" s="30">
        <v>4</v>
      </c>
      <c r="G217" s="64"/>
      <c r="H217" s="30">
        <f>SUM(C217:F217)</f>
        <v>38</v>
      </c>
      <c r="I217" s="31">
        <v>40</v>
      </c>
      <c r="J217" s="32">
        <f>H217/90</f>
        <v>0.42222222222222222</v>
      </c>
      <c r="K217" s="31" t="s">
        <v>110</v>
      </c>
      <c r="L217" s="20" t="s">
        <v>660</v>
      </c>
      <c r="M217" s="20" t="s">
        <v>231</v>
      </c>
      <c r="N217" s="20" t="s">
        <v>215</v>
      </c>
      <c r="O217" s="20" t="s">
        <v>143</v>
      </c>
      <c r="P217" s="21">
        <v>8</v>
      </c>
    </row>
    <row r="218" spans="1:16" s="27" customFormat="1" x14ac:dyDescent="0.3">
      <c r="A218" s="28">
        <v>121</v>
      </c>
      <c r="B218" s="29" t="s">
        <v>661</v>
      </c>
      <c r="C218" s="30">
        <v>8</v>
      </c>
      <c r="D218" s="30">
        <v>18</v>
      </c>
      <c r="E218" s="30">
        <v>8</v>
      </c>
      <c r="F218" s="30">
        <v>0</v>
      </c>
      <c r="G218" s="64"/>
      <c r="H218" s="30">
        <f>SUM(C218:F218)</f>
        <v>34</v>
      </c>
      <c r="I218" s="31">
        <v>41</v>
      </c>
      <c r="J218" s="32">
        <f>H218/90</f>
        <v>0.37777777777777777</v>
      </c>
      <c r="K218" s="31" t="s">
        <v>110</v>
      </c>
      <c r="L218" s="20" t="s">
        <v>662</v>
      </c>
      <c r="M218" s="20" t="s">
        <v>345</v>
      </c>
      <c r="N218" s="20" t="s">
        <v>154</v>
      </c>
      <c r="O218" s="20" t="s">
        <v>313</v>
      </c>
      <c r="P218" s="21">
        <v>8</v>
      </c>
    </row>
    <row r="219" spans="1:16" s="27" customFormat="1" x14ac:dyDescent="0.3">
      <c r="A219" s="28">
        <v>122</v>
      </c>
      <c r="B219" s="29" t="s">
        <v>663</v>
      </c>
      <c r="C219" s="30">
        <v>8</v>
      </c>
      <c r="D219" s="30">
        <v>6</v>
      </c>
      <c r="E219" s="30">
        <v>12</v>
      </c>
      <c r="F219" s="30">
        <v>6</v>
      </c>
      <c r="G219" s="64"/>
      <c r="H219" s="30">
        <f>SUM(C219:F219)</f>
        <v>32</v>
      </c>
      <c r="I219" s="31">
        <v>42</v>
      </c>
      <c r="J219" s="32">
        <f>H219/90</f>
        <v>0.35555555555555557</v>
      </c>
      <c r="K219" s="31" t="s">
        <v>110</v>
      </c>
      <c r="L219" s="20" t="s">
        <v>664</v>
      </c>
      <c r="M219" s="20" t="s">
        <v>242</v>
      </c>
      <c r="N219" s="20" t="s">
        <v>340</v>
      </c>
      <c r="O219" s="20" t="s">
        <v>160</v>
      </c>
      <c r="P219" s="21">
        <v>8</v>
      </c>
    </row>
    <row r="220" spans="1:16" s="27" customFormat="1" x14ac:dyDescent="0.3">
      <c r="A220" s="28">
        <v>123</v>
      </c>
      <c r="B220" s="29" t="s">
        <v>665</v>
      </c>
      <c r="C220" s="30">
        <v>10</v>
      </c>
      <c r="D220" s="30">
        <v>6</v>
      </c>
      <c r="E220" s="30">
        <v>11</v>
      </c>
      <c r="F220" s="30">
        <v>0</v>
      </c>
      <c r="G220" s="64"/>
      <c r="H220" s="30">
        <f>SUM(C220:F220)</f>
        <v>27</v>
      </c>
      <c r="I220" s="31">
        <v>43</v>
      </c>
      <c r="J220" s="32">
        <f>H220/90</f>
        <v>0.3</v>
      </c>
      <c r="K220" s="31" t="s">
        <v>110</v>
      </c>
      <c r="L220" s="20" t="s">
        <v>666</v>
      </c>
      <c r="M220" s="20" t="s">
        <v>614</v>
      </c>
      <c r="N220" s="20" t="s">
        <v>125</v>
      </c>
      <c r="O220" s="20" t="s">
        <v>118</v>
      </c>
      <c r="P220" s="21">
        <v>8</v>
      </c>
    </row>
    <row r="221" spans="1:16" s="1" customFormat="1" x14ac:dyDescent="0.3">
      <c r="A221" s="43">
        <v>1</v>
      </c>
      <c r="B221" s="43" t="s">
        <v>668</v>
      </c>
      <c r="C221" s="43">
        <v>10</v>
      </c>
      <c r="D221" s="43">
        <v>11</v>
      </c>
      <c r="E221" s="43">
        <v>18</v>
      </c>
      <c r="F221" s="43">
        <v>18</v>
      </c>
      <c r="G221" s="43">
        <v>28</v>
      </c>
      <c r="H221" s="43">
        <f>SUM(C221:G221)</f>
        <v>85</v>
      </c>
      <c r="I221" s="44">
        <v>1</v>
      </c>
      <c r="J221" s="45">
        <f>H221/90</f>
        <v>0.94444444444444442</v>
      </c>
      <c r="K221" s="44" t="s">
        <v>109</v>
      </c>
      <c r="L221" s="47" t="s">
        <v>669</v>
      </c>
      <c r="M221" s="47" t="s">
        <v>279</v>
      </c>
      <c r="N221" s="47" t="s">
        <v>421</v>
      </c>
      <c r="O221" s="47" t="s">
        <v>670</v>
      </c>
      <c r="P221" s="48">
        <v>9</v>
      </c>
    </row>
    <row r="222" spans="1:16" s="1" customFormat="1" x14ac:dyDescent="0.3">
      <c r="A222" s="43">
        <v>2</v>
      </c>
      <c r="B222" s="43" t="s">
        <v>671</v>
      </c>
      <c r="C222" s="43">
        <v>10</v>
      </c>
      <c r="D222" s="43">
        <v>10</v>
      </c>
      <c r="E222" s="43">
        <v>16</v>
      </c>
      <c r="F222" s="43">
        <v>20</v>
      </c>
      <c r="G222" s="43">
        <v>28</v>
      </c>
      <c r="H222" s="43">
        <f>SUM(C222:G222)</f>
        <v>84</v>
      </c>
      <c r="I222" s="44">
        <v>2</v>
      </c>
      <c r="J222" s="45">
        <f>H222/90</f>
        <v>0.93333333333333335</v>
      </c>
      <c r="K222" s="44" t="s">
        <v>108</v>
      </c>
      <c r="L222" s="47" t="s">
        <v>672</v>
      </c>
      <c r="M222" s="47" t="s">
        <v>166</v>
      </c>
      <c r="N222" s="47" t="s">
        <v>183</v>
      </c>
      <c r="O222" s="47" t="s">
        <v>160</v>
      </c>
      <c r="P222" s="48">
        <v>9</v>
      </c>
    </row>
    <row r="223" spans="1:16" s="1" customFormat="1" x14ac:dyDescent="0.3">
      <c r="A223" s="43">
        <v>3</v>
      </c>
      <c r="B223" s="43" t="s">
        <v>673</v>
      </c>
      <c r="C223" s="43">
        <v>10</v>
      </c>
      <c r="D223" s="43">
        <v>11</v>
      </c>
      <c r="E223" s="43">
        <v>14</v>
      </c>
      <c r="F223" s="43">
        <v>20</v>
      </c>
      <c r="G223" s="43">
        <v>28</v>
      </c>
      <c r="H223" s="43">
        <f>SUM(C223:G223)</f>
        <v>83</v>
      </c>
      <c r="I223" s="44">
        <v>3</v>
      </c>
      <c r="J223" s="45">
        <f>H223/90</f>
        <v>0.92222222222222228</v>
      </c>
      <c r="K223" s="44" t="s">
        <v>108</v>
      </c>
      <c r="L223" s="47" t="s">
        <v>674</v>
      </c>
      <c r="M223" s="47" t="s">
        <v>675</v>
      </c>
      <c r="N223" s="47" t="s">
        <v>163</v>
      </c>
      <c r="O223" s="47" t="s">
        <v>118</v>
      </c>
      <c r="P223" s="48">
        <v>9</v>
      </c>
    </row>
    <row r="224" spans="1:16" s="1" customFormat="1" x14ac:dyDescent="0.3">
      <c r="A224" s="43">
        <v>5</v>
      </c>
      <c r="B224" s="43" t="s">
        <v>679</v>
      </c>
      <c r="C224" s="43">
        <v>8</v>
      </c>
      <c r="D224" s="43">
        <v>12</v>
      </c>
      <c r="E224" s="43">
        <v>14</v>
      </c>
      <c r="F224" s="43">
        <v>20</v>
      </c>
      <c r="G224" s="43">
        <v>28</v>
      </c>
      <c r="H224" s="43">
        <f>SUM(C224:G224)</f>
        <v>82</v>
      </c>
      <c r="I224" s="44">
        <v>4</v>
      </c>
      <c r="J224" s="45">
        <f>H224/90</f>
        <v>0.91111111111111109</v>
      </c>
      <c r="K224" s="44" t="s">
        <v>108</v>
      </c>
      <c r="L224" s="47" t="s">
        <v>680</v>
      </c>
      <c r="M224" s="47" t="s">
        <v>279</v>
      </c>
      <c r="N224" s="47" t="s">
        <v>681</v>
      </c>
      <c r="O224" s="47" t="s">
        <v>136</v>
      </c>
      <c r="P224" s="48">
        <v>9</v>
      </c>
    </row>
    <row r="225" spans="1:16" s="1" customFormat="1" x14ac:dyDescent="0.3">
      <c r="A225" s="43">
        <v>4</v>
      </c>
      <c r="B225" s="43" t="s">
        <v>676</v>
      </c>
      <c r="C225" s="43">
        <v>10</v>
      </c>
      <c r="D225" s="43">
        <v>12</v>
      </c>
      <c r="E225" s="43">
        <v>16</v>
      </c>
      <c r="F225" s="43">
        <v>18</v>
      </c>
      <c r="G225" s="43">
        <v>26</v>
      </c>
      <c r="H225" s="43">
        <f>SUM(C225:G225)</f>
        <v>82</v>
      </c>
      <c r="I225" s="44">
        <v>4</v>
      </c>
      <c r="J225" s="45">
        <f>H225/90</f>
        <v>0.91111111111111109</v>
      </c>
      <c r="K225" s="44" t="s">
        <v>108</v>
      </c>
      <c r="L225" s="47" t="s">
        <v>677</v>
      </c>
      <c r="M225" s="47" t="s">
        <v>492</v>
      </c>
      <c r="N225" s="47" t="s">
        <v>678</v>
      </c>
      <c r="O225" s="47" t="s">
        <v>160</v>
      </c>
      <c r="P225" s="48">
        <v>9</v>
      </c>
    </row>
    <row r="226" spans="1:16" s="1" customFormat="1" x14ac:dyDescent="0.3">
      <c r="A226" s="43">
        <v>6</v>
      </c>
      <c r="B226" s="43" t="s">
        <v>682</v>
      </c>
      <c r="C226" s="43">
        <v>8</v>
      </c>
      <c r="D226" s="43">
        <v>11</v>
      </c>
      <c r="E226" s="43">
        <v>15</v>
      </c>
      <c r="F226" s="43">
        <v>20</v>
      </c>
      <c r="G226" s="43">
        <v>28</v>
      </c>
      <c r="H226" s="43">
        <f>SUM(C226:G226)</f>
        <v>82</v>
      </c>
      <c r="I226" s="44">
        <v>4</v>
      </c>
      <c r="J226" s="45">
        <f>H226/90</f>
        <v>0.91111111111111109</v>
      </c>
      <c r="K226" s="44" t="s">
        <v>108</v>
      </c>
      <c r="L226" s="47" t="s">
        <v>683</v>
      </c>
      <c r="M226" s="47" t="s">
        <v>220</v>
      </c>
      <c r="N226" s="47" t="s">
        <v>472</v>
      </c>
      <c r="O226" s="47" t="s">
        <v>118</v>
      </c>
      <c r="P226" s="48">
        <v>9</v>
      </c>
    </row>
    <row r="227" spans="1:16" s="1" customFormat="1" x14ac:dyDescent="0.3">
      <c r="A227" s="43">
        <v>7</v>
      </c>
      <c r="B227" s="43" t="s">
        <v>684</v>
      </c>
      <c r="C227" s="43">
        <v>10</v>
      </c>
      <c r="D227" s="43">
        <v>10</v>
      </c>
      <c r="E227" s="43">
        <v>15</v>
      </c>
      <c r="F227" s="43">
        <v>20</v>
      </c>
      <c r="G227" s="43">
        <v>26</v>
      </c>
      <c r="H227" s="43">
        <f>SUM(C227:G227)</f>
        <v>81</v>
      </c>
      <c r="I227" s="44">
        <v>5</v>
      </c>
      <c r="J227" s="45">
        <f>H227/90</f>
        <v>0.9</v>
      </c>
      <c r="K227" s="44" t="s">
        <v>108</v>
      </c>
      <c r="L227" s="47" t="s">
        <v>685</v>
      </c>
      <c r="M227" s="47" t="s">
        <v>272</v>
      </c>
      <c r="N227" s="47" t="s">
        <v>686</v>
      </c>
      <c r="O227" s="47" t="s">
        <v>118</v>
      </c>
      <c r="P227" s="48">
        <v>9</v>
      </c>
    </row>
    <row r="228" spans="1:16" s="1" customFormat="1" x14ac:dyDescent="0.3">
      <c r="A228" s="43">
        <v>8</v>
      </c>
      <c r="B228" s="43" t="s">
        <v>687</v>
      </c>
      <c r="C228" s="43">
        <v>8</v>
      </c>
      <c r="D228" s="43">
        <v>11</v>
      </c>
      <c r="E228" s="43">
        <v>18</v>
      </c>
      <c r="F228" s="43">
        <v>16</v>
      </c>
      <c r="G228" s="43">
        <v>28</v>
      </c>
      <c r="H228" s="43">
        <f>SUM(C228:G228)</f>
        <v>81</v>
      </c>
      <c r="I228" s="44">
        <v>5</v>
      </c>
      <c r="J228" s="45">
        <f>H228/90</f>
        <v>0.9</v>
      </c>
      <c r="K228" s="44" t="s">
        <v>108</v>
      </c>
      <c r="L228" s="47" t="s">
        <v>688</v>
      </c>
      <c r="M228" s="47" t="s">
        <v>272</v>
      </c>
      <c r="N228" s="47" t="s">
        <v>689</v>
      </c>
      <c r="O228" s="47" t="s">
        <v>690</v>
      </c>
      <c r="P228" s="48">
        <v>9</v>
      </c>
    </row>
    <row r="229" spans="1:16" s="1" customFormat="1" x14ac:dyDescent="0.3">
      <c r="A229" s="43">
        <v>9</v>
      </c>
      <c r="B229" s="43" t="s">
        <v>691</v>
      </c>
      <c r="C229" s="43">
        <v>8</v>
      </c>
      <c r="D229" s="43">
        <v>11</v>
      </c>
      <c r="E229" s="43">
        <v>19</v>
      </c>
      <c r="F229" s="43">
        <v>14</v>
      </c>
      <c r="G229" s="43">
        <v>28</v>
      </c>
      <c r="H229" s="43">
        <f>SUM(C229:G229)</f>
        <v>80</v>
      </c>
      <c r="I229" s="44">
        <v>6</v>
      </c>
      <c r="J229" s="45">
        <f>H229/90</f>
        <v>0.88888888888888884</v>
      </c>
      <c r="K229" s="44" t="s">
        <v>108</v>
      </c>
      <c r="L229" s="47" t="s">
        <v>692</v>
      </c>
      <c r="M229" s="47" t="s">
        <v>231</v>
      </c>
      <c r="N229" s="47" t="s">
        <v>693</v>
      </c>
      <c r="O229" s="47" t="s">
        <v>160</v>
      </c>
      <c r="P229" s="48">
        <v>9</v>
      </c>
    </row>
    <row r="230" spans="1:16" s="1" customFormat="1" x14ac:dyDescent="0.3">
      <c r="A230" s="43">
        <v>10</v>
      </c>
      <c r="B230" s="43" t="s">
        <v>694</v>
      </c>
      <c r="C230" s="43">
        <v>8</v>
      </c>
      <c r="D230" s="43">
        <v>12</v>
      </c>
      <c r="E230" s="43">
        <v>15</v>
      </c>
      <c r="F230" s="43">
        <v>16</v>
      </c>
      <c r="G230" s="43">
        <v>28</v>
      </c>
      <c r="H230" s="43">
        <f>SUM(C230:G230)</f>
        <v>79</v>
      </c>
      <c r="I230" s="44">
        <v>7</v>
      </c>
      <c r="J230" s="45">
        <f>H230/90</f>
        <v>0.87777777777777777</v>
      </c>
      <c r="K230" s="44" t="s">
        <v>108</v>
      </c>
      <c r="L230" s="47" t="s">
        <v>695</v>
      </c>
      <c r="M230" s="47" t="s">
        <v>299</v>
      </c>
      <c r="N230" s="47" t="s">
        <v>215</v>
      </c>
      <c r="O230" s="47" t="s">
        <v>193</v>
      </c>
      <c r="P230" s="48">
        <v>9</v>
      </c>
    </row>
    <row r="231" spans="1:16" s="1" customFormat="1" x14ac:dyDescent="0.3">
      <c r="A231" s="43">
        <v>11</v>
      </c>
      <c r="B231" s="43" t="s">
        <v>696</v>
      </c>
      <c r="C231" s="43">
        <v>8</v>
      </c>
      <c r="D231" s="43">
        <v>11</v>
      </c>
      <c r="E231" s="43">
        <v>17</v>
      </c>
      <c r="F231" s="43">
        <v>18</v>
      </c>
      <c r="G231" s="43">
        <v>24</v>
      </c>
      <c r="H231" s="43">
        <f>SUM(C231:G231)</f>
        <v>78</v>
      </c>
      <c r="I231" s="44">
        <v>8</v>
      </c>
      <c r="J231" s="45">
        <f>H231/90</f>
        <v>0.8666666666666667</v>
      </c>
      <c r="K231" s="44" t="s">
        <v>108</v>
      </c>
      <c r="L231" s="47" t="s">
        <v>697</v>
      </c>
      <c r="M231" s="47" t="s">
        <v>131</v>
      </c>
      <c r="N231" s="47" t="s">
        <v>168</v>
      </c>
      <c r="O231" s="47" t="s">
        <v>213</v>
      </c>
      <c r="P231" s="48">
        <v>9</v>
      </c>
    </row>
    <row r="232" spans="1:16" s="1" customFormat="1" x14ac:dyDescent="0.3">
      <c r="A232" s="43">
        <v>12</v>
      </c>
      <c r="B232" s="43" t="s">
        <v>698</v>
      </c>
      <c r="C232" s="43">
        <v>8</v>
      </c>
      <c r="D232" s="43">
        <v>11</v>
      </c>
      <c r="E232" s="43">
        <v>15</v>
      </c>
      <c r="F232" s="43">
        <v>16</v>
      </c>
      <c r="G232" s="43">
        <v>28</v>
      </c>
      <c r="H232" s="43">
        <f>SUM(C232:G232)</f>
        <v>78</v>
      </c>
      <c r="I232" s="44">
        <v>8</v>
      </c>
      <c r="J232" s="45">
        <f>H232/90</f>
        <v>0.8666666666666667</v>
      </c>
      <c r="K232" s="44" t="s">
        <v>108</v>
      </c>
      <c r="L232" s="47" t="s">
        <v>699</v>
      </c>
      <c r="M232" s="47" t="s">
        <v>509</v>
      </c>
      <c r="N232" s="47" t="s">
        <v>700</v>
      </c>
      <c r="O232" s="47" t="s">
        <v>160</v>
      </c>
      <c r="P232" s="48">
        <v>9</v>
      </c>
    </row>
    <row r="233" spans="1:16" s="1" customFormat="1" x14ac:dyDescent="0.3">
      <c r="A233" s="43">
        <v>13</v>
      </c>
      <c r="B233" s="43" t="s">
        <v>701</v>
      </c>
      <c r="C233" s="43">
        <v>8</v>
      </c>
      <c r="D233" s="43">
        <v>9</v>
      </c>
      <c r="E233" s="43">
        <v>15</v>
      </c>
      <c r="F233" s="43">
        <v>18</v>
      </c>
      <c r="G233" s="43">
        <v>28</v>
      </c>
      <c r="H233" s="43">
        <f>SUM(C233:G233)</f>
        <v>78</v>
      </c>
      <c r="I233" s="44">
        <v>8</v>
      </c>
      <c r="J233" s="45">
        <f>H233/90</f>
        <v>0.8666666666666667</v>
      </c>
      <c r="K233" s="44" t="s">
        <v>108</v>
      </c>
      <c r="L233" s="47" t="s">
        <v>702</v>
      </c>
      <c r="M233" s="47" t="s">
        <v>459</v>
      </c>
      <c r="N233" s="47" t="s">
        <v>274</v>
      </c>
      <c r="O233" s="47" t="s">
        <v>126</v>
      </c>
      <c r="P233" s="48">
        <v>9</v>
      </c>
    </row>
    <row r="234" spans="1:16" s="1" customFormat="1" x14ac:dyDescent="0.3">
      <c r="A234" s="43">
        <v>14</v>
      </c>
      <c r="B234" s="43" t="s">
        <v>703</v>
      </c>
      <c r="C234" s="43">
        <v>8</v>
      </c>
      <c r="D234" s="43">
        <v>11</v>
      </c>
      <c r="E234" s="43">
        <v>16</v>
      </c>
      <c r="F234" s="43">
        <v>16</v>
      </c>
      <c r="G234" s="43">
        <v>26</v>
      </c>
      <c r="H234" s="43">
        <f>SUM(C234:G234)</f>
        <v>77</v>
      </c>
      <c r="I234" s="44">
        <v>9</v>
      </c>
      <c r="J234" s="45">
        <f>H234/90</f>
        <v>0.85555555555555551</v>
      </c>
      <c r="K234" s="44" t="s">
        <v>108</v>
      </c>
      <c r="L234" s="47" t="s">
        <v>704</v>
      </c>
      <c r="M234" s="47" t="s">
        <v>705</v>
      </c>
      <c r="N234" s="47" t="s">
        <v>125</v>
      </c>
      <c r="O234" s="47" t="s">
        <v>189</v>
      </c>
      <c r="P234" s="48">
        <v>9</v>
      </c>
    </row>
    <row r="235" spans="1:16" s="1" customFormat="1" x14ac:dyDescent="0.3">
      <c r="A235" s="43">
        <v>15</v>
      </c>
      <c r="B235" s="43" t="s">
        <v>706</v>
      </c>
      <c r="C235" s="43">
        <v>8</v>
      </c>
      <c r="D235" s="43">
        <v>11</v>
      </c>
      <c r="E235" s="43">
        <v>16</v>
      </c>
      <c r="F235" s="43">
        <v>14</v>
      </c>
      <c r="G235" s="43">
        <v>28</v>
      </c>
      <c r="H235" s="43">
        <f>SUM(C235:G235)</f>
        <v>77</v>
      </c>
      <c r="I235" s="44">
        <v>9</v>
      </c>
      <c r="J235" s="45">
        <f>H235/90</f>
        <v>0.85555555555555551</v>
      </c>
      <c r="K235" s="44" t="s">
        <v>108</v>
      </c>
      <c r="L235" s="47" t="s">
        <v>707</v>
      </c>
      <c r="M235" s="47" t="s">
        <v>708</v>
      </c>
      <c r="N235" s="47"/>
      <c r="O235" s="47" t="s">
        <v>118</v>
      </c>
      <c r="P235" s="48">
        <v>9</v>
      </c>
    </row>
    <row r="236" spans="1:16" s="1" customFormat="1" x14ac:dyDescent="0.3">
      <c r="A236" s="43">
        <v>16</v>
      </c>
      <c r="B236" s="43" t="s">
        <v>709</v>
      </c>
      <c r="C236" s="43">
        <v>8</v>
      </c>
      <c r="D236" s="43">
        <v>11</v>
      </c>
      <c r="E236" s="43">
        <v>14</v>
      </c>
      <c r="F236" s="43">
        <v>16</v>
      </c>
      <c r="G236" s="43">
        <v>28</v>
      </c>
      <c r="H236" s="43">
        <f>SUM(C236:G236)</f>
        <v>77</v>
      </c>
      <c r="I236" s="44">
        <v>9</v>
      </c>
      <c r="J236" s="45">
        <f>H236/90</f>
        <v>0.85555555555555551</v>
      </c>
      <c r="K236" s="44" t="s">
        <v>108</v>
      </c>
      <c r="L236" s="47" t="s">
        <v>710</v>
      </c>
      <c r="M236" s="47" t="s">
        <v>614</v>
      </c>
      <c r="N236" s="47" t="s">
        <v>711</v>
      </c>
      <c r="O236" s="47" t="s">
        <v>160</v>
      </c>
      <c r="P236" s="48">
        <v>9</v>
      </c>
    </row>
    <row r="237" spans="1:16" s="1" customFormat="1" x14ac:dyDescent="0.3">
      <c r="A237" s="43">
        <v>17</v>
      </c>
      <c r="B237" s="43" t="s">
        <v>712</v>
      </c>
      <c r="C237" s="43">
        <v>10</v>
      </c>
      <c r="D237" s="43">
        <v>11</v>
      </c>
      <c r="E237" s="43">
        <v>14</v>
      </c>
      <c r="F237" s="43">
        <v>14</v>
      </c>
      <c r="G237" s="43">
        <v>28</v>
      </c>
      <c r="H237" s="43">
        <f>SUM(C237:G237)</f>
        <v>77</v>
      </c>
      <c r="I237" s="44">
        <v>9</v>
      </c>
      <c r="J237" s="45">
        <f>H237/90</f>
        <v>0.85555555555555551</v>
      </c>
      <c r="K237" s="44" t="s">
        <v>108</v>
      </c>
      <c r="L237" s="47" t="s">
        <v>713</v>
      </c>
      <c r="M237" s="47" t="s">
        <v>124</v>
      </c>
      <c r="N237" s="47" t="s">
        <v>113</v>
      </c>
      <c r="O237" s="47" t="s">
        <v>151</v>
      </c>
      <c r="P237" s="48">
        <v>9</v>
      </c>
    </row>
    <row r="238" spans="1:16" s="1" customFormat="1" x14ac:dyDescent="0.3">
      <c r="A238" s="43">
        <v>18</v>
      </c>
      <c r="B238" s="43" t="s">
        <v>714</v>
      </c>
      <c r="C238" s="43">
        <v>10</v>
      </c>
      <c r="D238" s="43">
        <v>11</v>
      </c>
      <c r="E238" s="43">
        <v>13</v>
      </c>
      <c r="F238" s="43">
        <v>14</v>
      </c>
      <c r="G238" s="43">
        <v>28</v>
      </c>
      <c r="H238" s="43">
        <f>SUM(C238:G238)</f>
        <v>76</v>
      </c>
      <c r="I238" s="44">
        <v>10</v>
      </c>
      <c r="J238" s="45">
        <f>H238/90</f>
        <v>0.84444444444444444</v>
      </c>
      <c r="K238" s="44" t="s">
        <v>108</v>
      </c>
      <c r="L238" s="47" t="s">
        <v>715</v>
      </c>
      <c r="M238" s="47" t="s">
        <v>279</v>
      </c>
      <c r="N238" s="47" t="s">
        <v>175</v>
      </c>
      <c r="O238" s="47" t="s">
        <v>126</v>
      </c>
      <c r="P238" s="48">
        <v>9</v>
      </c>
    </row>
    <row r="239" spans="1:16" s="1" customFormat="1" x14ac:dyDescent="0.3">
      <c r="A239" s="43">
        <v>19</v>
      </c>
      <c r="B239" s="43" t="s">
        <v>716</v>
      </c>
      <c r="C239" s="43">
        <v>8</v>
      </c>
      <c r="D239" s="43">
        <v>11</v>
      </c>
      <c r="E239" s="43">
        <v>11</v>
      </c>
      <c r="F239" s="43">
        <v>20</v>
      </c>
      <c r="G239" s="43">
        <v>26</v>
      </c>
      <c r="H239" s="43">
        <f>SUM(C239:G239)</f>
        <v>76</v>
      </c>
      <c r="I239" s="44">
        <v>10</v>
      </c>
      <c r="J239" s="45">
        <f>H239/90</f>
        <v>0.84444444444444444</v>
      </c>
      <c r="K239" s="44" t="s">
        <v>108</v>
      </c>
      <c r="L239" s="47" t="s">
        <v>717</v>
      </c>
      <c r="M239" s="47" t="s">
        <v>224</v>
      </c>
      <c r="N239" s="47" t="s">
        <v>175</v>
      </c>
      <c r="O239" s="47" t="s">
        <v>151</v>
      </c>
      <c r="P239" s="48">
        <v>9</v>
      </c>
    </row>
    <row r="240" spans="1:16" s="1" customFormat="1" x14ac:dyDescent="0.3">
      <c r="A240" s="43">
        <v>20</v>
      </c>
      <c r="B240" s="43" t="s">
        <v>718</v>
      </c>
      <c r="C240" s="43">
        <v>6</v>
      </c>
      <c r="D240" s="43">
        <v>11</v>
      </c>
      <c r="E240" s="43">
        <v>17</v>
      </c>
      <c r="F240" s="43">
        <v>20</v>
      </c>
      <c r="G240" s="43">
        <v>22</v>
      </c>
      <c r="H240" s="43">
        <f>SUM(C240:G240)</f>
        <v>76</v>
      </c>
      <c r="I240" s="44">
        <v>10</v>
      </c>
      <c r="J240" s="45">
        <f>H240/90</f>
        <v>0.84444444444444444</v>
      </c>
      <c r="K240" s="44" t="s">
        <v>108</v>
      </c>
      <c r="L240" s="47" t="s">
        <v>719</v>
      </c>
      <c r="M240" s="47" t="s">
        <v>720</v>
      </c>
      <c r="N240" s="47" t="s">
        <v>188</v>
      </c>
      <c r="O240" s="47" t="s">
        <v>160</v>
      </c>
      <c r="P240" s="48">
        <v>9</v>
      </c>
    </row>
    <row r="241" spans="1:16" s="1" customFormat="1" x14ac:dyDescent="0.3">
      <c r="A241" s="43">
        <v>21</v>
      </c>
      <c r="B241" s="43" t="s">
        <v>721</v>
      </c>
      <c r="C241" s="43">
        <v>6</v>
      </c>
      <c r="D241" s="43">
        <v>11</v>
      </c>
      <c r="E241" s="43">
        <v>17</v>
      </c>
      <c r="F241" s="43">
        <v>18</v>
      </c>
      <c r="G241" s="43">
        <v>24</v>
      </c>
      <c r="H241" s="43">
        <f>SUM(C241:G241)</f>
        <v>76</v>
      </c>
      <c r="I241" s="44">
        <v>10</v>
      </c>
      <c r="J241" s="45">
        <f>H241/90</f>
        <v>0.84444444444444444</v>
      </c>
      <c r="K241" s="44" t="s">
        <v>108</v>
      </c>
      <c r="L241" s="47" t="s">
        <v>722</v>
      </c>
      <c r="M241" s="47" t="s">
        <v>237</v>
      </c>
      <c r="N241" s="47" t="s">
        <v>723</v>
      </c>
      <c r="O241" s="47" t="s">
        <v>193</v>
      </c>
      <c r="P241" s="48">
        <v>9</v>
      </c>
    </row>
    <row r="242" spans="1:16" s="1" customFormat="1" x14ac:dyDescent="0.3">
      <c r="A242" s="43">
        <v>22</v>
      </c>
      <c r="B242" s="43" t="s">
        <v>724</v>
      </c>
      <c r="C242" s="43">
        <v>6</v>
      </c>
      <c r="D242" s="43">
        <v>11</v>
      </c>
      <c r="E242" s="43">
        <v>14</v>
      </c>
      <c r="F242" s="43">
        <v>20</v>
      </c>
      <c r="G242" s="43">
        <v>24</v>
      </c>
      <c r="H242" s="43">
        <f>SUM(C242:G242)</f>
        <v>75</v>
      </c>
      <c r="I242" s="44">
        <v>11</v>
      </c>
      <c r="J242" s="45">
        <f>H242/90</f>
        <v>0.83333333333333337</v>
      </c>
      <c r="K242" s="44" t="s">
        <v>108</v>
      </c>
      <c r="L242" s="47" t="s">
        <v>725</v>
      </c>
      <c r="M242" s="47" t="s">
        <v>224</v>
      </c>
      <c r="N242" s="47" t="s">
        <v>270</v>
      </c>
      <c r="O242" s="47" t="s">
        <v>189</v>
      </c>
      <c r="P242" s="48">
        <v>9</v>
      </c>
    </row>
    <row r="243" spans="1:16" s="1" customFormat="1" x14ac:dyDescent="0.3">
      <c r="A243" s="43">
        <v>23</v>
      </c>
      <c r="B243" s="43" t="s">
        <v>726</v>
      </c>
      <c r="C243" s="43">
        <v>8</v>
      </c>
      <c r="D243" s="43">
        <v>9</v>
      </c>
      <c r="E243" s="43">
        <v>14</v>
      </c>
      <c r="F243" s="43">
        <v>16</v>
      </c>
      <c r="G243" s="43">
        <v>28</v>
      </c>
      <c r="H243" s="43">
        <f>SUM(C243:G243)</f>
        <v>75</v>
      </c>
      <c r="I243" s="44">
        <v>11</v>
      </c>
      <c r="J243" s="45">
        <f>H243/90</f>
        <v>0.83333333333333337</v>
      </c>
      <c r="K243" s="44" t="s">
        <v>108</v>
      </c>
      <c r="L243" s="47" t="s">
        <v>727</v>
      </c>
      <c r="M243" s="47" t="s">
        <v>728</v>
      </c>
      <c r="N243" s="47" t="s">
        <v>172</v>
      </c>
      <c r="O243" s="47" t="s">
        <v>690</v>
      </c>
      <c r="P243" s="48">
        <v>9</v>
      </c>
    </row>
    <row r="244" spans="1:16" s="1" customFormat="1" x14ac:dyDescent="0.3">
      <c r="A244" s="43">
        <v>24</v>
      </c>
      <c r="B244" s="43" t="s">
        <v>729</v>
      </c>
      <c r="C244" s="43">
        <v>8</v>
      </c>
      <c r="D244" s="43">
        <v>12</v>
      </c>
      <c r="E244" s="43">
        <v>17</v>
      </c>
      <c r="F244" s="43">
        <v>14</v>
      </c>
      <c r="G244" s="43">
        <v>24</v>
      </c>
      <c r="H244" s="43">
        <f>SUM(C244:G244)</f>
        <v>75</v>
      </c>
      <c r="I244" s="44">
        <v>11</v>
      </c>
      <c r="J244" s="45">
        <f>H244/90</f>
        <v>0.83333333333333337</v>
      </c>
      <c r="K244" s="44" t="s">
        <v>108</v>
      </c>
      <c r="L244" s="47" t="s">
        <v>730</v>
      </c>
      <c r="M244" s="47" t="s">
        <v>358</v>
      </c>
      <c r="N244" s="47" t="s">
        <v>693</v>
      </c>
      <c r="O244" s="47" t="s">
        <v>118</v>
      </c>
      <c r="P244" s="48">
        <v>9</v>
      </c>
    </row>
    <row r="245" spans="1:16" s="1" customFormat="1" x14ac:dyDescent="0.3">
      <c r="A245" s="43">
        <v>25</v>
      </c>
      <c r="B245" s="43" t="s">
        <v>731</v>
      </c>
      <c r="C245" s="43">
        <v>8</v>
      </c>
      <c r="D245" s="43">
        <v>10</v>
      </c>
      <c r="E245" s="43">
        <v>15</v>
      </c>
      <c r="F245" s="43">
        <v>16</v>
      </c>
      <c r="G245" s="43">
        <v>26</v>
      </c>
      <c r="H245" s="43">
        <f>SUM(C245:G245)</f>
        <v>75</v>
      </c>
      <c r="I245" s="44">
        <v>11</v>
      </c>
      <c r="J245" s="45">
        <f>H245/90</f>
        <v>0.83333333333333337</v>
      </c>
      <c r="K245" s="44" t="s">
        <v>108</v>
      </c>
      <c r="L245" s="47" t="s">
        <v>732</v>
      </c>
      <c r="M245" s="47" t="s">
        <v>733</v>
      </c>
      <c r="N245" s="47" t="s">
        <v>340</v>
      </c>
      <c r="O245" s="47" t="s">
        <v>126</v>
      </c>
      <c r="P245" s="48">
        <v>9</v>
      </c>
    </row>
    <row r="246" spans="1:16" s="1" customFormat="1" x14ac:dyDescent="0.3">
      <c r="A246" s="43">
        <v>26</v>
      </c>
      <c r="B246" s="43" t="s">
        <v>734</v>
      </c>
      <c r="C246" s="43">
        <v>8</v>
      </c>
      <c r="D246" s="43">
        <v>10</v>
      </c>
      <c r="E246" s="43">
        <v>12</v>
      </c>
      <c r="F246" s="43">
        <v>16</v>
      </c>
      <c r="G246" s="43">
        <v>28</v>
      </c>
      <c r="H246" s="43">
        <f>SUM(C246:G246)</f>
        <v>74</v>
      </c>
      <c r="I246" s="44">
        <v>12</v>
      </c>
      <c r="J246" s="45">
        <f>H246/90</f>
        <v>0.82222222222222219</v>
      </c>
      <c r="K246" s="44" t="s">
        <v>108</v>
      </c>
      <c r="L246" s="47" t="s">
        <v>505</v>
      </c>
      <c r="M246" s="47" t="s">
        <v>224</v>
      </c>
      <c r="N246" s="47" t="s">
        <v>723</v>
      </c>
      <c r="O246" s="47" t="s">
        <v>151</v>
      </c>
      <c r="P246" s="48">
        <v>9</v>
      </c>
    </row>
    <row r="247" spans="1:16" s="1" customFormat="1" x14ac:dyDescent="0.3">
      <c r="A247" s="43">
        <v>27</v>
      </c>
      <c r="B247" s="43" t="s">
        <v>735</v>
      </c>
      <c r="C247" s="43">
        <v>8</v>
      </c>
      <c r="D247" s="43">
        <v>12</v>
      </c>
      <c r="E247" s="43">
        <v>16</v>
      </c>
      <c r="F247" s="43">
        <v>10</v>
      </c>
      <c r="G247" s="43">
        <v>28</v>
      </c>
      <c r="H247" s="43">
        <f>SUM(C247:G247)</f>
        <v>74</v>
      </c>
      <c r="I247" s="44">
        <v>12</v>
      </c>
      <c r="J247" s="45">
        <f>H247/90</f>
        <v>0.82222222222222219</v>
      </c>
      <c r="K247" s="44" t="s">
        <v>108</v>
      </c>
      <c r="L247" s="47" t="s">
        <v>736</v>
      </c>
      <c r="M247" s="47" t="s">
        <v>737</v>
      </c>
      <c r="N247" s="47" t="s">
        <v>168</v>
      </c>
      <c r="O247" s="47" t="s">
        <v>118</v>
      </c>
      <c r="P247" s="48">
        <v>9</v>
      </c>
    </row>
    <row r="248" spans="1:16" s="1" customFormat="1" x14ac:dyDescent="0.3">
      <c r="A248" s="43">
        <v>28</v>
      </c>
      <c r="B248" s="43" t="s">
        <v>760</v>
      </c>
      <c r="C248" s="43">
        <v>6</v>
      </c>
      <c r="D248" s="43">
        <v>11</v>
      </c>
      <c r="E248" s="43">
        <v>10</v>
      </c>
      <c r="F248" s="43">
        <v>20</v>
      </c>
      <c r="G248" s="43">
        <v>26</v>
      </c>
      <c r="H248" s="43">
        <f>SUM(C248:G248)</f>
        <v>73</v>
      </c>
      <c r="I248" s="44">
        <v>16</v>
      </c>
      <c r="J248" s="45">
        <f>H248/90</f>
        <v>0.81111111111111112</v>
      </c>
      <c r="K248" s="44" t="s">
        <v>108</v>
      </c>
      <c r="L248" s="47" t="s">
        <v>761</v>
      </c>
      <c r="M248" s="47" t="s">
        <v>239</v>
      </c>
      <c r="N248" s="47" t="s">
        <v>258</v>
      </c>
      <c r="O248" s="47" t="s">
        <v>690</v>
      </c>
      <c r="P248" s="48">
        <v>9</v>
      </c>
    </row>
    <row r="249" spans="1:16" s="1" customFormat="1" x14ac:dyDescent="0.3">
      <c r="A249" s="43">
        <v>29</v>
      </c>
      <c r="B249" s="43" t="s">
        <v>738</v>
      </c>
      <c r="C249" s="43">
        <v>2</v>
      </c>
      <c r="D249" s="43">
        <v>11</v>
      </c>
      <c r="E249" s="43">
        <v>14</v>
      </c>
      <c r="F249" s="43">
        <v>18</v>
      </c>
      <c r="G249" s="43">
        <v>28</v>
      </c>
      <c r="H249" s="43">
        <f>SUM(C249:G249)</f>
        <v>73</v>
      </c>
      <c r="I249" s="44">
        <v>13</v>
      </c>
      <c r="J249" s="45">
        <f>H249/90</f>
        <v>0.81111111111111112</v>
      </c>
      <c r="K249" s="44" t="s">
        <v>108</v>
      </c>
      <c r="L249" s="47" t="s">
        <v>739</v>
      </c>
      <c r="M249" s="47" t="s">
        <v>554</v>
      </c>
      <c r="N249" s="47" t="s">
        <v>188</v>
      </c>
      <c r="O249" s="47" t="s">
        <v>126</v>
      </c>
      <c r="P249" s="48">
        <v>9</v>
      </c>
    </row>
    <row r="250" spans="1:16" s="1" customFormat="1" x14ac:dyDescent="0.3">
      <c r="A250" s="43">
        <v>30</v>
      </c>
      <c r="B250" s="43" t="s">
        <v>740</v>
      </c>
      <c r="C250" s="43">
        <v>8</v>
      </c>
      <c r="D250" s="43">
        <v>11</v>
      </c>
      <c r="E250" s="43">
        <v>12</v>
      </c>
      <c r="F250" s="43">
        <v>18</v>
      </c>
      <c r="G250" s="43">
        <v>24</v>
      </c>
      <c r="H250" s="43">
        <f>SUM(C250:G250)</f>
        <v>73</v>
      </c>
      <c r="I250" s="44">
        <v>13</v>
      </c>
      <c r="J250" s="45">
        <f>H250/90</f>
        <v>0.81111111111111112</v>
      </c>
      <c r="K250" s="44" t="s">
        <v>108</v>
      </c>
      <c r="L250" s="47" t="s">
        <v>741</v>
      </c>
      <c r="M250" s="47" t="s">
        <v>224</v>
      </c>
      <c r="N250" s="47" t="s">
        <v>175</v>
      </c>
      <c r="O250" s="47" t="s">
        <v>690</v>
      </c>
      <c r="P250" s="48">
        <v>9</v>
      </c>
    </row>
    <row r="251" spans="1:16" s="1" customFormat="1" x14ac:dyDescent="0.3">
      <c r="A251" s="43">
        <v>31</v>
      </c>
      <c r="B251" s="43" t="s">
        <v>742</v>
      </c>
      <c r="C251" s="43">
        <v>8</v>
      </c>
      <c r="D251" s="43">
        <v>11</v>
      </c>
      <c r="E251" s="43">
        <v>14</v>
      </c>
      <c r="F251" s="43">
        <v>16</v>
      </c>
      <c r="G251" s="43">
        <v>24</v>
      </c>
      <c r="H251" s="43">
        <f>SUM(C251:G251)</f>
        <v>73</v>
      </c>
      <c r="I251" s="44">
        <v>13</v>
      </c>
      <c r="J251" s="45">
        <f>H251/90</f>
        <v>0.81111111111111112</v>
      </c>
      <c r="K251" s="44" t="s">
        <v>108</v>
      </c>
      <c r="L251" s="47" t="s">
        <v>743</v>
      </c>
      <c r="M251" s="47" t="s">
        <v>744</v>
      </c>
      <c r="N251" s="47" t="s">
        <v>745</v>
      </c>
      <c r="O251" s="47" t="s">
        <v>286</v>
      </c>
      <c r="P251" s="48">
        <v>9</v>
      </c>
    </row>
    <row r="252" spans="1:16" s="1" customFormat="1" x14ac:dyDescent="0.3">
      <c r="A252" s="43">
        <v>32</v>
      </c>
      <c r="B252" s="43" t="s">
        <v>746</v>
      </c>
      <c r="C252" s="43">
        <v>4</v>
      </c>
      <c r="D252" s="43">
        <v>9</v>
      </c>
      <c r="E252" s="43">
        <v>13</v>
      </c>
      <c r="F252" s="43">
        <v>18</v>
      </c>
      <c r="G252" s="43">
        <v>28</v>
      </c>
      <c r="H252" s="43">
        <f>SUM(C252:G252)</f>
        <v>72</v>
      </c>
      <c r="I252" s="44">
        <v>14</v>
      </c>
      <c r="J252" s="45">
        <f>H252/90</f>
        <v>0.8</v>
      </c>
      <c r="K252" s="44" t="s">
        <v>108</v>
      </c>
      <c r="L252" s="47" t="s">
        <v>747</v>
      </c>
      <c r="M252" s="47" t="s">
        <v>322</v>
      </c>
      <c r="N252" s="47" t="s">
        <v>168</v>
      </c>
      <c r="O252" s="47" t="s">
        <v>189</v>
      </c>
      <c r="P252" s="48">
        <v>9</v>
      </c>
    </row>
    <row r="253" spans="1:16" s="1" customFormat="1" x14ac:dyDescent="0.3">
      <c r="A253" s="43">
        <v>33</v>
      </c>
      <c r="B253" s="43" t="s">
        <v>748</v>
      </c>
      <c r="C253" s="43">
        <v>4</v>
      </c>
      <c r="D253" s="43">
        <v>7</v>
      </c>
      <c r="E253" s="43">
        <v>13</v>
      </c>
      <c r="F253" s="43">
        <v>20</v>
      </c>
      <c r="G253" s="43">
        <v>28</v>
      </c>
      <c r="H253" s="43">
        <f>SUM(C253:G253)</f>
        <v>72</v>
      </c>
      <c r="I253" s="44">
        <v>14</v>
      </c>
      <c r="J253" s="45">
        <f>H253/90</f>
        <v>0.8</v>
      </c>
      <c r="K253" s="44" t="s">
        <v>108</v>
      </c>
      <c r="L253" s="47" t="s">
        <v>749</v>
      </c>
      <c r="M253" s="47" t="s">
        <v>750</v>
      </c>
      <c r="N253" s="47" t="s">
        <v>751</v>
      </c>
      <c r="O253" s="47" t="s">
        <v>118</v>
      </c>
      <c r="P253" s="48">
        <v>9</v>
      </c>
    </row>
    <row r="254" spans="1:16" s="1" customFormat="1" x14ac:dyDescent="0.3">
      <c r="A254" s="43">
        <v>34</v>
      </c>
      <c r="B254" s="43" t="s">
        <v>752</v>
      </c>
      <c r="C254" s="43">
        <v>4</v>
      </c>
      <c r="D254" s="43">
        <v>10</v>
      </c>
      <c r="E254" s="43">
        <v>14</v>
      </c>
      <c r="F254" s="43">
        <v>16</v>
      </c>
      <c r="G254" s="43">
        <v>26</v>
      </c>
      <c r="H254" s="43">
        <f>SUM(C254:G254)</f>
        <v>70</v>
      </c>
      <c r="I254" s="44">
        <v>15</v>
      </c>
      <c r="J254" s="45">
        <f>H254/90</f>
        <v>0.77777777777777779</v>
      </c>
      <c r="K254" s="44" t="s">
        <v>108</v>
      </c>
      <c r="L254" s="47" t="s">
        <v>753</v>
      </c>
      <c r="M254" s="47" t="s">
        <v>754</v>
      </c>
      <c r="N254" s="47" t="s">
        <v>150</v>
      </c>
      <c r="O254" s="47" t="s">
        <v>151</v>
      </c>
      <c r="P254" s="48">
        <v>9</v>
      </c>
    </row>
    <row r="255" spans="1:16" s="1" customFormat="1" x14ac:dyDescent="0.3">
      <c r="A255" s="43">
        <v>35</v>
      </c>
      <c r="B255" s="43" t="s">
        <v>755</v>
      </c>
      <c r="C255" s="43">
        <v>8</v>
      </c>
      <c r="D255" s="43">
        <v>11</v>
      </c>
      <c r="E255" s="43">
        <v>17</v>
      </c>
      <c r="F255" s="43">
        <v>16</v>
      </c>
      <c r="G255" s="43">
        <v>18</v>
      </c>
      <c r="H255" s="43">
        <f>SUM(C255:G255)</f>
        <v>70</v>
      </c>
      <c r="I255" s="44">
        <v>15</v>
      </c>
      <c r="J255" s="45">
        <f>H255/90</f>
        <v>0.77777777777777779</v>
      </c>
      <c r="K255" s="44" t="s">
        <v>108</v>
      </c>
      <c r="L255" s="47" t="s">
        <v>271</v>
      </c>
      <c r="M255" s="47" t="s">
        <v>756</v>
      </c>
      <c r="N255" s="47" t="s">
        <v>168</v>
      </c>
      <c r="O255" s="47" t="s">
        <v>757</v>
      </c>
      <c r="P255" s="48">
        <v>9</v>
      </c>
    </row>
    <row r="256" spans="1:16" s="17" customFormat="1" x14ac:dyDescent="0.3">
      <c r="A256" s="43">
        <v>36</v>
      </c>
      <c r="B256" s="43" t="s">
        <v>758</v>
      </c>
      <c r="C256" s="43">
        <v>4</v>
      </c>
      <c r="D256" s="43">
        <v>11</v>
      </c>
      <c r="E256" s="43">
        <v>13</v>
      </c>
      <c r="F256" s="43">
        <v>16</v>
      </c>
      <c r="G256" s="43">
        <v>26</v>
      </c>
      <c r="H256" s="43">
        <f>SUM(C256:G256)</f>
        <v>70</v>
      </c>
      <c r="I256" s="44">
        <v>15</v>
      </c>
      <c r="J256" s="45">
        <f>H256/90</f>
        <v>0.77777777777777779</v>
      </c>
      <c r="K256" s="44" t="s">
        <v>108</v>
      </c>
      <c r="L256" s="47" t="s">
        <v>759</v>
      </c>
      <c r="M256" s="47" t="s">
        <v>141</v>
      </c>
      <c r="N256" s="47" t="s">
        <v>280</v>
      </c>
      <c r="O256" s="47" t="s">
        <v>118</v>
      </c>
      <c r="P256" s="48">
        <v>9</v>
      </c>
    </row>
    <row r="257" spans="1:16" s="1" customFormat="1" x14ac:dyDescent="0.3">
      <c r="A257" s="38">
        <v>37</v>
      </c>
      <c r="B257" s="10" t="s">
        <v>762</v>
      </c>
      <c r="C257" s="10">
        <v>6</v>
      </c>
      <c r="D257" s="10">
        <v>10</v>
      </c>
      <c r="E257" s="10">
        <v>13</v>
      </c>
      <c r="F257" s="10">
        <v>16</v>
      </c>
      <c r="G257" s="10">
        <v>24</v>
      </c>
      <c r="H257" s="10">
        <f>SUM(C257:G257)</f>
        <v>69</v>
      </c>
      <c r="I257" s="18">
        <v>16</v>
      </c>
      <c r="J257" s="19">
        <f>H257/90</f>
        <v>0.76666666666666672</v>
      </c>
      <c r="K257" s="18" t="s">
        <v>110</v>
      </c>
      <c r="L257" s="20" t="s">
        <v>763</v>
      </c>
      <c r="M257" s="20" t="s">
        <v>299</v>
      </c>
      <c r="N257" s="20" t="s">
        <v>154</v>
      </c>
      <c r="O257" s="20" t="s">
        <v>126</v>
      </c>
      <c r="P257" s="21">
        <v>9</v>
      </c>
    </row>
    <row r="258" spans="1:16" s="1" customFormat="1" x14ac:dyDescent="0.3">
      <c r="A258" s="38">
        <v>38</v>
      </c>
      <c r="B258" s="10" t="s">
        <v>764</v>
      </c>
      <c r="C258" s="10">
        <v>8</v>
      </c>
      <c r="D258" s="10">
        <v>7</v>
      </c>
      <c r="E258" s="10">
        <v>14</v>
      </c>
      <c r="F258" s="10">
        <v>18</v>
      </c>
      <c r="G258" s="10">
        <v>22</v>
      </c>
      <c r="H258" s="10">
        <f>SUM(C258:G258)</f>
        <v>69</v>
      </c>
      <c r="I258" s="18">
        <v>16</v>
      </c>
      <c r="J258" s="19">
        <f>H258/90</f>
        <v>0.76666666666666672</v>
      </c>
      <c r="K258" s="18" t="s">
        <v>110</v>
      </c>
      <c r="L258" s="20" t="s">
        <v>765</v>
      </c>
      <c r="M258" s="20" t="s">
        <v>766</v>
      </c>
      <c r="N258" s="20" t="s">
        <v>605</v>
      </c>
      <c r="O258" s="20" t="s">
        <v>118</v>
      </c>
      <c r="P258" s="21">
        <v>9</v>
      </c>
    </row>
    <row r="259" spans="1:16" s="1" customFormat="1" x14ac:dyDescent="0.3">
      <c r="A259" s="38">
        <v>39</v>
      </c>
      <c r="B259" s="10" t="s">
        <v>767</v>
      </c>
      <c r="C259" s="10">
        <v>10</v>
      </c>
      <c r="D259" s="10">
        <v>11</v>
      </c>
      <c r="E259" s="10">
        <v>14</v>
      </c>
      <c r="F259" s="10">
        <v>16</v>
      </c>
      <c r="G259" s="10">
        <v>18</v>
      </c>
      <c r="H259" s="10">
        <f>SUM(C259:G259)</f>
        <v>69</v>
      </c>
      <c r="I259" s="18">
        <v>16</v>
      </c>
      <c r="J259" s="19">
        <f>H259/90</f>
        <v>0.76666666666666672</v>
      </c>
      <c r="K259" s="18" t="s">
        <v>110</v>
      </c>
      <c r="L259" s="20" t="s">
        <v>768</v>
      </c>
      <c r="M259" s="20" t="s">
        <v>272</v>
      </c>
      <c r="N259" s="20" t="s">
        <v>175</v>
      </c>
      <c r="O259" s="20" t="s">
        <v>632</v>
      </c>
      <c r="P259" s="21">
        <v>9</v>
      </c>
    </row>
    <row r="260" spans="1:16" s="1" customFormat="1" x14ac:dyDescent="0.3">
      <c r="A260" s="38">
        <v>40</v>
      </c>
      <c r="B260" s="10" t="s">
        <v>769</v>
      </c>
      <c r="C260" s="10">
        <v>2</v>
      </c>
      <c r="D260" s="10">
        <v>9</v>
      </c>
      <c r="E260" s="10">
        <v>16</v>
      </c>
      <c r="F260" s="10">
        <v>20</v>
      </c>
      <c r="G260" s="10">
        <v>22</v>
      </c>
      <c r="H260" s="10">
        <f>SUM(C260:G260)</f>
        <v>69</v>
      </c>
      <c r="I260" s="18">
        <v>16</v>
      </c>
      <c r="J260" s="19">
        <f>H260/90</f>
        <v>0.76666666666666672</v>
      </c>
      <c r="K260" s="18" t="s">
        <v>110</v>
      </c>
      <c r="L260" s="20" t="s">
        <v>770</v>
      </c>
      <c r="M260" s="20" t="s">
        <v>771</v>
      </c>
      <c r="N260" s="20" t="s">
        <v>258</v>
      </c>
      <c r="O260" s="20" t="s">
        <v>126</v>
      </c>
      <c r="P260" s="21">
        <v>9</v>
      </c>
    </row>
    <row r="261" spans="1:16" s="1" customFormat="1" x14ac:dyDescent="0.3">
      <c r="A261" s="38">
        <v>41</v>
      </c>
      <c r="B261" s="10" t="s">
        <v>772</v>
      </c>
      <c r="C261" s="10">
        <v>4</v>
      </c>
      <c r="D261" s="10">
        <v>10</v>
      </c>
      <c r="E261" s="10">
        <v>13</v>
      </c>
      <c r="F261" s="10">
        <v>18</v>
      </c>
      <c r="G261" s="10">
        <v>22</v>
      </c>
      <c r="H261" s="10">
        <f>SUM(C261:G261)</f>
        <v>67</v>
      </c>
      <c r="I261" s="18">
        <v>17</v>
      </c>
      <c r="J261" s="19">
        <f>H261/90</f>
        <v>0.74444444444444446</v>
      </c>
      <c r="K261" s="18" t="s">
        <v>110</v>
      </c>
      <c r="L261" s="20" t="s">
        <v>773</v>
      </c>
      <c r="M261" s="20" t="s">
        <v>212</v>
      </c>
      <c r="N261" s="20" t="s">
        <v>472</v>
      </c>
      <c r="O261" s="20" t="s">
        <v>189</v>
      </c>
      <c r="P261" s="21">
        <v>9</v>
      </c>
    </row>
    <row r="262" spans="1:16" s="1" customFormat="1" x14ac:dyDescent="0.3">
      <c r="A262" s="38">
        <v>42</v>
      </c>
      <c r="B262" s="10" t="s">
        <v>774</v>
      </c>
      <c r="C262" s="10">
        <v>6</v>
      </c>
      <c r="D262" s="10">
        <v>12</v>
      </c>
      <c r="E262" s="10">
        <v>13</v>
      </c>
      <c r="F262" s="10">
        <v>16</v>
      </c>
      <c r="G262" s="10">
        <v>20</v>
      </c>
      <c r="H262" s="10">
        <f>SUM(C262:G262)</f>
        <v>67</v>
      </c>
      <c r="I262" s="18">
        <v>17</v>
      </c>
      <c r="J262" s="19">
        <f>H262/90</f>
        <v>0.74444444444444446</v>
      </c>
      <c r="K262" s="18" t="s">
        <v>110</v>
      </c>
      <c r="L262" s="20" t="s">
        <v>775</v>
      </c>
      <c r="M262" s="20" t="s">
        <v>776</v>
      </c>
      <c r="N262" s="20" t="s">
        <v>175</v>
      </c>
      <c r="O262" s="20" t="s">
        <v>291</v>
      </c>
      <c r="P262" s="21">
        <v>9</v>
      </c>
    </row>
    <row r="263" spans="1:16" s="1" customFormat="1" x14ac:dyDescent="0.3">
      <c r="A263" s="38">
        <v>43</v>
      </c>
      <c r="B263" s="10" t="s">
        <v>777</v>
      </c>
      <c r="C263" s="10">
        <v>8</v>
      </c>
      <c r="D263" s="10">
        <v>10</v>
      </c>
      <c r="E263" s="10">
        <v>14</v>
      </c>
      <c r="F263" s="10">
        <v>16</v>
      </c>
      <c r="G263" s="10">
        <v>18</v>
      </c>
      <c r="H263" s="10">
        <f>SUM(C263:G263)</f>
        <v>66</v>
      </c>
      <c r="I263" s="18">
        <v>18</v>
      </c>
      <c r="J263" s="19">
        <f>H263/90</f>
        <v>0.73333333333333328</v>
      </c>
      <c r="K263" s="18" t="s">
        <v>110</v>
      </c>
      <c r="L263" s="20" t="s">
        <v>778</v>
      </c>
      <c r="M263" s="20" t="s">
        <v>779</v>
      </c>
      <c r="N263" s="20" t="s">
        <v>780</v>
      </c>
      <c r="O263" s="20" t="s">
        <v>781</v>
      </c>
      <c r="P263" s="21">
        <v>9</v>
      </c>
    </row>
    <row r="264" spans="1:16" s="1" customFormat="1" x14ac:dyDescent="0.3">
      <c r="A264" s="38">
        <v>44</v>
      </c>
      <c r="B264" s="10" t="s">
        <v>782</v>
      </c>
      <c r="C264" s="10">
        <v>6</v>
      </c>
      <c r="D264" s="10">
        <v>10</v>
      </c>
      <c r="E264" s="10">
        <v>11</v>
      </c>
      <c r="F264" s="10">
        <v>14</v>
      </c>
      <c r="G264" s="10">
        <v>24</v>
      </c>
      <c r="H264" s="10">
        <f>SUM(C264:G264)</f>
        <v>65</v>
      </c>
      <c r="I264" s="18">
        <v>19</v>
      </c>
      <c r="J264" s="19">
        <f>H264/90</f>
        <v>0.72222222222222221</v>
      </c>
      <c r="K264" s="18" t="s">
        <v>110</v>
      </c>
      <c r="L264" s="20" t="s">
        <v>783</v>
      </c>
      <c r="M264" s="20" t="s">
        <v>641</v>
      </c>
      <c r="N264" s="20" t="s">
        <v>175</v>
      </c>
      <c r="O264" s="20" t="s">
        <v>126</v>
      </c>
      <c r="P264" s="21">
        <v>9</v>
      </c>
    </row>
    <row r="265" spans="1:16" s="1" customFormat="1" x14ac:dyDescent="0.3">
      <c r="A265" s="38">
        <v>45</v>
      </c>
      <c r="B265" s="10" t="s">
        <v>784</v>
      </c>
      <c r="C265" s="10">
        <v>8</v>
      </c>
      <c r="D265" s="10">
        <v>10</v>
      </c>
      <c r="E265" s="10">
        <v>9</v>
      </c>
      <c r="F265" s="10">
        <v>16</v>
      </c>
      <c r="G265" s="10">
        <v>22</v>
      </c>
      <c r="H265" s="10">
        <f>SUM(C265:G265)</f>
        <v>65</v>
      </c>
      <c r="I265" s="18">
        <v>19</v>
      </c>
      <c r="J265" s="19">
        <f>H265/90</f>
        <v>0.72222222222222221</v>
      </c>
      <c r="K265" s="18" t="s">
        <v>110</v>
      </c>
      <c r="L265" s="20" t="s">
        <v>785</v>
      </c>
      <c r="M265" s="20" t="s">
        <v>279</v>
      </c>
      <c r="N265" s="20" t="s">
        <v>786</v>
      </c>
      <c r="O265" s="20" t="s">
        <v>189</v>
      </c>
      <c r="P265" s="21">
        <v>9</v>
      </c>
    </row>
    <row r="266" spans="1:16" s="1" customFormat="1" x14ac:dyDescent="0.3">
      <c r="A266" s="38">
        <v>46</v>
      </c>
      <c r="B266" s="10" t="s">
        <v>787</v>
      </c>
      <c r="C266" s="10">
        <v>6</v>
      </c>
      <c r="D266" s="10">
        <v>8</v>
      </c>
      <c r="E266" s="10">
        <v>14</v>
      </c>
      <c r="F266" s="10">
        <v>14</v>
      </c>
      <c r="G266" s="10">
        <v>22</v>
      </c>
      <c r="H266" s="10">
        <f>SUM(C266:G266)</f>
        <v>64</v>
      </c>
      <c r="I266" s="18">
        <v>20</v>
      </c>
      <c r="J266" s="19">
        <f>H266/90</f>
        <v>0.71111111111111114</v>
      </c>
      <c r="K266" s="18" t="s">
        <v>110</v>
      </c>
      <c r="L266" s="20" t="s">
        <v>788</v>
      </c>
      <c r="M266" s="20" t="s">
        <v>153</v>
      </c>
      <c r="N266" s="20" t="s">
        <v>125</v>
      </c>
      <c r="O266" s="20" t="s">
        <v>151</v>
      </c>
      <c r="P266" s="21">
        <v>9</v>
      </c>
    </row>
    <row r="267" spans="1:16" s="1" customFormat="1" x14ac:dyDescent="0.3">
      <c r="A267" s="38">
        <v>47</v>
      </c>
      <c r="B267" s="10" t="s">
        <v>789</v>
      </c>
      <c r="C267" s="10">
        <v>4</v>
      </c>
      <c r="D267" s="10">
        <v>8</v>
      </c>
      <c r="E267" s="10">
        <v>13</v>
      </c>
      <c r="F267" s="10">
        <v>16</v>
      </c>
      <c r="G267" s="10">
        <v>22</v>
      </c>
      <c r="H267" s="10">
        <f>SUM(C267:G267)</f>
        <v>63</v>
      </c>
      <c r="I267" s="18">
        <v>21</v>
      </c>
      <c r="J267" s="19">
        <f>H267/90</f>
        <v>0.7</v>
      </c>
      <c r="K267" s="18" t="s">
        <v>110</v>
      </c>
      <c r="L267" s="20" t="s">
        <v>790</v>
      </c>
      <c r="M267" s="20" t="s">
        <v>166</v>
      </c>
      <c r="N267" s="20" t="s">
        <v>638</v>
      </c>
      <c r="O267" s="20" t="s">
        <v>189</v>
      </c>
      <c r="P267" s="21">
        <v>9</v>
      </c>
    </row>
    <row r="268" spans="1:16" s="1" customFormat="1" x14ac:dyDescent="0.3">
      <c r="A268" s="38">
        <v>48</v>
      </c>
      <c r="B268" s="10" t="s">
        <v>791</v>
      </c>
      <c r="C268" s="10">
        <v>4</v>
      </c>
      <c r="D268" s="10">
        <v>10</v>
      </c>
      <c r="E268" s="10">
        <v>13</v>
      </c>
      <c r="F268" s="10">
        <v>14</v>
      </c>
      <c r="G268" s="10">
        <v>22</v>
      </c>
      <c r="H268" s="10">
        <f>SUM(C268:G268)</f>
        <v>63</v>
      </c>
      <c r="I268" s="18">
        <v>21</v>
      </c>
      <c r="J268" s="19">
        <f>H268/90</f>
        <v>0.7</v>
      </c>
      <c r="K268" s="18" t="s">
        <v>110</v>
      </c>
      <c r="L268" s="20" t="s">
        <v>792</v>
      </c>
      <c r="M268" s="20" t="s">
        <v>272</v>
      </c>
      <c r="N268" s="20" t="s">
        <v>175</v>
      </c>
      <c r="O268" s="20" t="s">
        <v>286</v>
      </c>
      <c r="P268" s="21">
        <v>9</v>
      </c>
    </row>
    <row r="269" spans="1:16" s="1" customFormat="1" x14ac:dyDescent="0.3">
      <c r="A269" s="38">
        <v>49</v>
      </c>
      <c r="B269" s="10" t="s">
        <v>793</v>
      </c>
      <c r="C269" s="10">
        <v>2</v>
      </c>
      <c r="D269" s="10">
        <v>10</v>
      </c>
      <c r="E269" s="10">
        <v>13</v>
      </c>
      <c r="F269" s="10">
        <v>12</v>
      </c>
      <c r="G269" s="10">
        <v>26</v>
      </c>
      <c r="H269" s="10">
        <f>SUM(C269:G269)</f>
        <v>63</v>
      </c>
      <c r="I269" s="18">
        <v>21</v>
      </c>
      <c r="J269" s="19">
        <f>H269/90</f>
        <v>0.7</v>
      </c>
      <c r="K269" s="18" t="s">
        <v>110</v>
      </c>
      <c r="L269" s="20" t="s">
        <v>794</v>
      </c>
      <c r="M269" s="20" t="s">
        <v>795</v>
      </c>
      <c r="N269" s="20" t="s">
        <v>796</v>
      </c>
      <c r="O269" s="20" t="s">
        <v>444</v>
      </c>
      <c r="P269" s="21">
        <v>9</v>
      </c>
    </row>
    <row r="270" spans="1:16" s="1" customFormat="1" x14ac:dyDescent="0.3">
      <c r="A270" s="38">
        <v>50</v>
      </c>
      <c r="B270" s="10" t="s">
        <v>797</v>
      </c>
      <c r="C270" s="10">
        <v>4</v>
      </c>
      <c r="D270" s="10">
        <v>9</v>
      </c>
      <c r="E270" s="10">
        <v>9</v>
      </c>
      <c r="F270" s="10">
        <v>18</v>
      </c>
      <c r="G270" s="10">
        <v>22</v>
      </c>
      <c r="H270" s="10">
        <f>SUM(C270:G270)</f>
        <v>62</v>
      </c>
      <c r="I270" s="18">
        <v>22</v>
      </c>
      <c r="J270" s="19">
        <f>H270/90</f>
        <v>0.68888888888888888</v>
      </c>
      <c r="K270" s="18" t="s">
        <v>110</v>
      </c>
      <c r="L270" s="20" t="s">
        <v>798</v>
      </c>
      <c r="M270" s="20" t="s">
        <v>799</v>
      </c>
      <c r="N270" s="20" t="s">
        <v>800</v>
      </c>
      <c r="O270" s="20" t="s">
        <v>160</v>
      </c>
      <c r="P270" s="21">
        <v>9</v>
      </c>
    </row>
    <row r="271" spans="1:16" s="1" customFormat="1" x14ac:dyDescent="0.3">
      <c r="A271" s="38">
        <v>51</v>
      </c>
      <c r="B271" s="10" t="s">
        <v>801</v>
      </c>
      <c r="C271" s="10">
        <v>8</v>
      </c>
      <c r="D271" s="10">
        <v>11</v>
      </c>
      <c r="E271" s="10">
        <v>5</v>
      </c>
      <c r="F271" s="10">
        <v>14</v>
      </c>
      <c r="G271" s="10">
        <v>24</v>
      </c>
      <c r="H271" s="10">
        <f>SUM(C271:G271)</f>
        <v>62</v>
      </c>
      <c r="I271" s="18">
        <v>22</v>
      </c>
      <c r="J271" s="19">
        <f>H271/90</f>
        <v>0.68888888888888888</v>
      </c>
      <c r="K271" s="18" t="s">
        <v>110</v>
      </c>
      <c r="L271" s="20" t="s">
        <v>802</v>
      </c>
      <c r="M271" s="20" t="s">
        <v>803</v>
      </c>
      <c r="N271" s="20" t="s">
        <v>215</v>
      </c>
      <c r="O271" s="20" t="s">
        <v>126</v>
      </c>
      <c r="P271" s="21">
        <v>9</v>
      </c>
    </row>
    <row r="272" spans="1:16" s="1" customFormat="1" x14ac:dyDescent="0.3">
      <c r="A272" s="38">
        <v>52</v>
      </c>
      <c r="B272" s="10" t="s">
        <v>804</v>
      </c>
      <c r="C272" s="10">
        <v>2</v>
      </c>
      <c r="D272" s="10">
        <v>9</v>
      </c>
      <c r="E272" s="10">
        <v>15</v>
      </c>
      <c r="F272" s="10">
        <v>12</v>
      </c>
      <c r="G272" s="10">
        <v>24</v>
      </c>
      <c r="H272" s="10">
        <f>SUM(C272:G272)</f>
        <v>62</v>
      </c>
      <c r="I272" s="18">
        <v>22</v>
      </c>
      <c r="J272" s="19">
        <f>H272/90</f>
        <v>0.68888888888888888</v>
      </c>
      <c r="K272" s="18" t="s">
        <v>110</v>
      </c>
      <c r="L272" s="20" t="s">
        <v>805</v>
      </c>
      <c r="M272" s="20" t="s">
        <v>806</v>
      </c>
      <c r="N272" s="20" t="s">
        <v>807</v>
      </c>
      <c r="O272" s="20" t="s">
        <v>364</v>
      </c>
      <c r="P272" s="21">
        <v>9</v>
      </c>
    </row>
    <row r="273" spans="1:16" s="1" customFormat="1" x14ac:dyDescent="0.3">
      <c r="A273" s="38">
        <v>53</v>
      </c>
      <c r="B273" s="10" t="s">
        <v>808</v>
      </c>
      <c r="C273" s="10">
        <v>8</v>
      </c>
      <c r="D273" s="10">
        <v>11</v>
      </c>
      <c r="E273" s="10">
        <v>15</v>
      </c>
      <c r="F273" s="10">
        <v>0</v>
      </c>
      <c r="G273" s="10">
        <v>28</v>
      </c>
      <c r="H273" s="10">
        <f>SUM(C273:G273)</f>
        <v>62</v>
      </c>
      <c r="I273" s="18">
        <v>22</v>
      </c>
      <c r="J273" s="19">
        <f>H273/90</f>
        <v>0.68888888888888888</v>
      </c>
      <c r="K273" s="18" t="s">
        <v>110</v>
      </c>
      <c r="L273" s="20" t="s">
        <v>809</v>
      </c>
      <c r="M273" s="20" t="s">
        <v>156</v>
      </c>
      <c r="N273" s="20" t="s">
        <v>175</v>
      </c>
      <c r="O273" s="20" t="s">
        <v>690</v>
      </c>
      <c r="P273" s="21">
        <v>9</v>
      </c>
    </row>
    <row r="274" spans="1:16" s="1" customFormat="1" x14ac:dyDescent="0.3">
      <c r="A274" s="38">
        <v>54</v>
      </c>
      <c r="B274" s="10" t="s">
        <v>810</v>
      </c>
      <c r="C274" s="10">
        <v>6</v>
      </c>
      <c r="D274" s="10">
        <v>7</v>
      </c>
      <c r="E274" s="10">
        <v>9</v>
      </c>
      <c r="F274" s="10">
        <v>12</v>
      </c>
      <c r="G274" s="10">
        <v>28</v>
      </c>
      <c r="H274" s="10">
        <f>SUM(C274:G274)</f>
        <v>62</v>
      </c>
      <c r="I274" s="18">
        <v>22</v>
      </c>
      <c r="J274" s="19">
        <f>H274/90</f>
        <v>0.68888888888888888</v>
      </c>
      <c r="K274" s="18" t="s">
        <v>110</v>
      </c>
      <c r="L274" s="20" t="s">
        <v>811</v>
      </c>
      <c r="M274" s="20" t="s">
        <v>220</v>
      </c>
      <c r="N274" s="20" t="s">
        <v>235</v>
      </c>
      <c r="O274" s="20" t="s">
        <v>118</v>
      </c>
      <c r="P274" s="21">
        <v>9</v>
      </c>
    </row>
    <row r="275" spans="1:16" s="1" customFormat="1" x14ac:dyDescent="0.3">
      <c r="A275" s="38">
        <v>55</v>
      </c>
      <c r="B275" s="10" t="s">
        <v>812</v>
      </c>
      <c r="C275" s="10">
        <v>2</v>
      </c>
      <c r="D275" s="10">
        <v>11</v>
      </c>
      <c r="E275" s="10">
        <v>12</v>
      </c>
      <c r="F275" s="10">
        <v>14</v>
      </c>
      <c r="G275" s="10">
        <v>22</v>
      </c>
      <c r="H275" s="10">
        <f>SUM(C275:G275)</f>
        <v>61</v>
      </c>
      <c r="I275" s="18">
        <v>23</v>
      </c>
      <c r="J275" s="19">
        <f>H275/90</f>
        <v>0.67777777777777781</v>
      </c>
      <c r="K275" s="18" t="s">
        <v>110</v>
      </c>
      <c r="L275" s="20" t="s">
        <v>813</v>
      </c>
      <c r="M275" s="20" t="s">
        <v>814</v>
      </c>
      <c r="N275" s="20" t="s">
        <v>113</v>
      </c>
      <c r="O275" s="20" t="s">
        <v>815</v>
      </c>
      <c r="P275" s="21">
        <v>9</v>
      </c>
    </row>
    <row r="276" spans="1:16" s="1" customFormat="1" x14ac:dyDescent="0.3">
      <c r="A276" s="38">
        <v>56</v>
      </c>
      <c r="B276" s="10" t="s">
        <v>816</v>
      </c>
      <c r="C276" s="10">
        <v>2</v>
      </c>
      <c r="D276" s="10">
        <v>5</v>
      </c>
      <c r="E276" s="10">
        <v>10</v>
      </c>
      <c r="F276" s="10">
        <v>16</v>
      </c>
      <c r="G276" s="10">
        <v>28</v>
      </c>
      <c r="H276" s="10">
        <f>SUM(C276:G276)</f>
        <v>61</v>
      </c>
      <c r="I276" s="18">
        <v>23</v>
      </c>
      <c r="J276" s="19">
        <f>H276/90</f>
        <v>0.67777777777777781</v>
      </c>
      <c r="K276" s="18" t="s">
        <v>110</v>
      </c>
      <c r="L276" s="20" t="s">
        <v>817</v>
      </c>
      <c r="M276" s="20" t="s">
        <v>818</v>
      </c>
      <c r="N276" s="20" t="s">
        <v>380</v>
      </c>
      <c r="O276" s="20" t="s">
        <v>118</v>
      </c>
      <c r="P276" s="21">
        <v>9</v>
      </c>
    </row>
    <row r="277" spans="1:16" s="1" customFormat="1" x14ac:dyDescent="0.3">
      <c r="A277" s="38">
        <v>57</v>
      </c>
      <c r="B277" s="10" t="s">
        <v>819</v>
      </c>
      <c r="C277" s="10">
        <v>8</v>
      </c>
      <c r="D277" s="10">
        <v>11</v>
      </c>
      <c r="E277" s="10">
        <v>14</v>
      </c>
      <c r="F277" s="10">
        <v>12</v>
      </c>
      <c r="G277" s="10">
        <v>16</v>
      </c>
      <c r="H277" s="10">
        <f>SUM(C277:G277)</f>
        <v>61</v>
      </c>
      <c r="I277" s="18">
        <v>23</v>
      </c>
      <c r="J277" s="19">
        <f>H277/90</f>
        <v>0.67777777777777781</v>
      </c>
      <c r="K277" s="18" t="s">
        <v>110</v>
      </c>
      <c r="L277" s="20" t="s">
        <v>820</v>
      </c>
      <c r="M277" s="20" t="s">
        <v>647</v>
      </c>
      <c r="N277" s="20" t="s">
        <v>128</v>
      </c>
      <c r="O277" s="20" t="s">
        <v>690</v>
      </c>
      <c r="P277" s="21">
        <v>9</v>
      </c>
    </row>
    <row r="278" spans="1:16" s="1" customFormat="1" x14ac:dyDescent="0.3">
      <c r="A278" s="38">
        <v>58</v>
      </c>
      <c r="B278" s="10" t="s">
        <v>821</v>
      </c>
      <c r="C278" s="10">
        <v>4</v>
      </c>
      <c r="D278" s="10">
        <v>11</v>
      </c>
      <c r="E278" s="10">
        <v>15</v>
      </c>
      <c r="F278" s="10">
        <v>14</v>
      </c>
      <c r="G278" s="10">
        <v>16</v>
      </c>
      <c r="H278" s="10">
        <f>SUM(C278:G278)</f>
        <v>60</v>
      </c>
      <c r="I278" s="18">
        <v>24</v>
      </c>
      <c r="J278" s="19">
        <f>H278/90</f>
        <v>0.66666666666666663</v>
      </c>
      <c r="K278" s="18" t="s">
        <v>110</v>
      </c>
      <c r="L278" s="20" t="s">
        <v>822</v>
      </c>
      <c r="M278" s="20" t="s">
        <v>145</v>
      </c>
      <c r="N278" s="20" t="s">
        <v>823</v>
      </c>
      <c r="O278" s="20" t="s">
        <v>824</v>
      </c>
      <c r="P278" s="21">
        <v>9</v>
      </c>
    </row>
    <row r="279" spans="1:16" s="1" customFormat="1" x14ac:dyDescent="0.3">
      <c r="A279" s="38">
        <v>59</v>
      </c>
      <c r="B279" s="10" t="s">
        <v>825</v>
      </c>
      <c r="C279" s="10">
        <v>4</v>
      </c>
      <c r="D279" s="10">
        <v>9</v>
      </c>
      <c r="E279" s="10">
        <v>9</v>
      </c>
      <c r="F279" s="10">
        <v>18</v>
      </c>
      <c r="G279" s="10">
        <v>20</v>
      </c>
      <c r="H279" s="10">
        <f>SUM(C279:G279)</f>
        <v>60</v>
      </c>
      <c r="I279" s="18">
        <v>24</v>
      </c>
      <c r="J279" s="19">
        <f>H279/90</f>
        <v>0.66666666666666663</v>
      </c>
      <c r="K279" s="18" t="s">
        <v>110</v>
      </c>
      <c r="L279" s="20" t="s">
        <v>826</v>
      </c>
      <c r="M279" s="20" t="s">
        <v>465</v>
      </c>
      <c r="N279" s="20" t="s">
        <v>139</v>
      </c>
      <c r="O279" s="20" t="s">
        <v>126</v>
      </c>
      <c r="P279" s="21">
        <v>9</v>
      </c>
    </row>
    <row r="280" spans="1:16" s="1" customFormat="1" x14ac:dyDescent="0.3">
      <c r="A280" s="38">
        <v>60</v>
      </c>
      <c r="B280" s="10" t="s">
        <v>827</v>
      </c>
      <c r="C280" s="10">
        <v>6</v>
      </c>
      <c r="D280" s="10">
        <v>11</v>
      </c>
      <c r="E280" s="10">
        <v>9</v>
      </c>
      <c r="F280" s="10">
        <v>12</v>
      </c>
      <c r="G280" s="10">
        <v>22</v>
      </c>
      <c r="H280" s="10">
        <f>SUM(C280:G280)</f>
        <v>60</v>
      </c>
      <c r="I280" s="18">
        <v>24</v>
      </c>
      <c r="J280" s="19">
        <f>H280/90</f>
        <v>0.66666666666666663</v>
      </c>
      <c r="K280" s="18" t="s">
        <v>110</v>
      </c>
      <c r="L280" s="20" t="s">
        <v>828</v>
      </c>
      <c r="M280" s="20" t="s">
        <v>829</v>
      </c>
      <c r="N280" s="20" t="s">
        <v>128</v>
      </c>
      <c r="O280" s="20" t="s">
        <v>189</v>
      </c>
      <c r="P280" s="21">
        <v>9</v>
      </c>
    </row>
    <row r="281" spans="1:16" s="1" customFormat="1" x14ac:dyDescent="0.3">
      <c r="A281" s="38">
        <v>61</v>
      </c>
      <c r="B281" s="10" t="s">
        <v>830</v>
      </c>
      <c r="C281" s="10">
        <v>4</v>
      </c>
      <c r="D281" s="10">
        <v>9</v>
      </c>
      <c r="E281" s="10">
        <v>10</v>
      </c>
      <c r="F281" s="10">
        <v>16</v>
      </c>
      <c r="G281" s="10">
        <v>20</v>
      </c>
      <c r="H281" s="10">
        <f>SUM(C281:G281)</f>
        <v>59</v>
      </c>
      <c r="I281" s="18">
        <v>25</v>
      </c>
      <c r="J281" s="19">
        <f>H281/90</f>
        <v>0.65555555555555556</v>
      </c>
      <c r="K281" s="18" t="s">
        <v>110</v>
      </c>
      <c r="L281" s="20" t="s">
        <v>831</v>
      </c>
      <c r="M281" s="20" t="s">
        <v>162</v>
      </c>
      <c r="N281" s="20" t="s">
        <v>177</v>
      </c>
      <c r="O281" s="20" t="s">
        <v>169</v>
      </c>
      <c r="P281" s="21">
        <v>9</v>
      </c>
    </row>
    <row r="282" spans="1:16" s="1" customFormat="1" x14ac:dyDescent="0.3">
      <c r="A282" s="38">
        <v>62</v>
      </c>
      <c r="B282" s="10" t="s">
        <v>832</v>
      </c>
      <c r="C282" s="10">
        <v>4</v>
      </c>
      <c r="D282" s="10">
        <v>11</v>
      </c>
      <c r="E282" s="10">
        <v>10</v>
      </c>
      <c r="F282" s="10">
        <v>18</v>
      </c>
      <c r="G282" s="10">
        <v>16</v>
      </c>
      <c r="H282" s="10">
        <f>SUM(C282:G282)</f>
        <v>59</v>
      </c>
      <c r="I282" s="18">
        <v>25</v>
      </c>
      <c r="J282" s="19">
        <f>H282/90</f>
        <v>0.65555555555555556</v>
      </c>
      <c r="K282" s="18" t="s">
        <v>110</v>
      </c>
      <c r="L282" s="20" t="s">
        <v>833</v>
      </c>
      <c r="M282" s="20" t="s">
        <v>281</v>
      </c>
      <c r="N282" s="20" t="s">
        <v>834</v>
      </c>
      <c r="O282" s="20" t="s">
        <v>835</v>
      </c>
      <c r="P282" s="21">
        <v>9</v>
      </c>
    </row>
    <row r="283" spans="1:16" s="1" customFormat="1" x14ac:dyDescent="0.3">
      <c r="A283" s="38">
        <v>63</v>
      </c>
      <c r="B283" s="10" t="s">
        <v>836</v>
      </c>
      <c r="C283" s="10">
        <v>6</v>
      </c>
      <c r="D283" s="10">
        <v>8</v>
      </c>
      <c r="E283" s="10">
        <v>15</v>
      </c>
      <c r="F283" s="10">
        <v>10</v>
      </c>
      <c r="G283" s="10">
        <v>20</v>
      </c>
      <c r="H283" s="10">
        <f>SUM(C283:G283)</f>
        <v>59</v>
      </c>
      <c r="I283" s="18">
        <v>25</v>
      </c>
      <c r="J283" s="19">
        <f>H283/90</f>
        <v>0.65555555555555556</v>
      </c>
      <c r="K283" s="18" t="s">
        <v>110</v>
      </c>
      <c r="L283" s="20" t="s">
        <v>837</v>
      </c>
      <c r="M283" s="20" t="s">
        <v>239</v>
      </c>
      <c r="N283" s="20" t="s">
        <v>175</v>
      </c>
      <c r="O283" s="20" t="s">
        <v>118</v>
      </c>
      <c r="P283" s="21">
        <v>9</v>
      </c>
    </row>
    <row r="284" spans="1:16" s="1" customFormat="1" x14ac:dyDescent="0.3">
      <c r="A284" s="38">
        <v>64</v>
      </c>
      <c r="B284" s="10" t="s">
        <v>838</v>
      </c>
      <c r="C284" s="10">
        <v>6</v>
      </c>
      <c r="D284" s="10">
        <v>6</v>
      </c>
      <c r="E284" s="10">
        <v>12</v>
      </c>
      <c r="F284" s="10">
        <v>8</v>
      </c>
      <c r="G284" s="10">
        <v>26</v>
      </c>
      <c r="H284" s="10">
        <f>SUM(C284:G284)</f>
        <v>58</v>
      </c>
      <c r="I284" s="18">
        <v>26</v>
      </c>
      <c r="J284" s="19">
        <f>H284/90</f>
        <v>0.64444444444444449</v>
      </c>
      <c r="K284" s="18" t="s">
        <v>110</v>
      </c>
      <c r="L284" s="20" t="s">
        <v>839</v>
      </c>
      <c r="M284" s="20" t="s">
        <v>279</v>
      </c>
      <c r="N284" s="20" t="s">
        <v>175</v>
      </c>
      <c r="O284" s="20" t="s">
        <v>213</v>
      </c>
      <c r="P284" s="21">
        <v>9</v>
      </c>
    </row>
    <row r="285" spans="1:16" s="1" customFormat="1" x14ac:dyDescent="0.3">
      <c r="A285" s="38">
        <v>65</v>
      </c>
      <c r="B285" s="10" t="s">
        <v>840</v>
      </c>
      <c r="C285" s="10">
        <v>6</v>
      </c>
      <c r="D285" s="10">
        <v>11</v>
      </c>
      <c r="E285" s="10">
        <v>12</v>
      </c>
      <c r="F285" s="10">
        <v>18</v>
      </c>
      <c r="G285" s="10">
        <v>11</v>
      </c>
      <c r="H285" s="10">
        <f>SUM(C285:G285)</f>
        <v>58</v>
      </c>
      <c r="I285" s="18">
        <v>26</v>
      </c>
      <c r="J285" s="19">
        <f>H285/90</f>
        <v>0.64444444444444449</v>
      </c>
      <c r="K285" s="18" t="s">
        <v>110</v>
      </c>
      <c r="L285" s="20" t="s">
        <v>841</v>
      </c>
      <c r="M285" s="20" t="s">
        <v>842</v>
      </c>
      <c r="N285" s="20" t="s">
        <v>168</v>
      </c>
      <c r="O285" s="20" t="s">
        <v>151</v>
      </c>
      <c r="P285" s="21">
        <v>9</v>
      </c>
    </row>
    <row r="286" spans="1:16" s="1" customFormat="1" x14ac:dyDescent="0.3">
      <c r="A286" s="38">
        <v>66</v>
      </c>
      <c r="B286" s="10" t="s">
        <v>843</v>
      </c>
      <c r="C286" s="10">
        <v>4</v>
      </c>
      <c r="D286" s="10">
        <v>9</v>
      </c>
      <c r="E286" s="10">
        <v>7</v>
      </c>
      <c r="F286" s="10">
        <v>16</v>
      </c>
      <c r="G286" s="10">
        <v>22</v>
      </c>
      <c r="H286" s="10">
        <f>SUM(C286:G286)</f>
        <v>58</v>
      </c>
      <c r="I286" s="18">
        <v>26</v>
      </c>
      <c r="J286" s="19">
        <f>H286/90</f>
        <v>0.64444444444444449</v>
      </c>
      <c r="K286" s="18" t="s">
        <v>110</v>
      </c>
      <c r="L286" s="20" t="s">
        <v>844</v>
      </c>
      <c r="M286" s="20" t="s">
        <v>141</v>
      </c>
      <c r="N286" s="20" t="s">
        <v>168</v>
      </c>
      <c r="O286" s="20" t="s">
        <v>118</v>
      </c>
      <c r="P286" s="21">
        <v>9</v>
      </c>
    </row>
    <row r="287" spans="1:16" s="1" customFormat="1" x14ac:dyDescent="0.3">
      <c r="A287" s="38">
        <v>67</v>
      </c>
      <c r="B287" s="10" t="s">
        <v>845</v>
      </c>
      <c r="C287" s="10">
        <v>2</v>
      </c>
      <c r="D287" s="10">
        <v>9</v>
      </c>
      <c r="E287" s="10">
        <v>9</v>
      </c>
      <c r="F287" s="10">
        <v>16</v>
      </c>
      <c r="G287" s="10">
        <v>22</v>
      </c>
      <c r="H287" s="10">
        <f>SUM(C287:G287)</f>
        <v>58</v>
      </c>
      <c r="I287" s="18">
        <v>26</v>
      </c>
      <c r="J287" s="19">
        <f>H287/90</f>
        <v>0.64444444444444449</v>
      </c>
      <c r="K287" s="18" t="s">
        <v>110</v>
      </c>
      <c r="L287" s="20" t="s">
        <v>846</v>
      </c>
      <c r="M287" s="20" t="s">
        <v>220</v>
      </c>
      <c r="N287" s="20" t="s">
        <v>175</v>
      </c>
      <c r="O287" s="20" t="s">
        <v>126</v>
      </c>
      <c r="P287" s="21">
        <v>9</v>
      </c>
    </row>
    <row r="288" spans="1:16" s="1" customFormat="1" x14ac:dyDescent="0.3">
      <c r="A288" s="38">
        <v>68</v>
      </c>
      <c r="B288" s="10" t="s">
        <v>847</v>
      </c>
      <c r="C288" s="10">
        <v>6</v>
      </c>
      <c r="D288" s="10">
        <v>11</v>
      </c>
      <c r="E288" s="10">
        <v>10</v>
      </c>
      <c r="F288" s="10">
        <v>8</v>
      </c>
      <c r="G288" s="10">
        <v>22</v>
      </c>
      <c r="H288" s="10">
        <f>SUM(C288:G288)</f>
        <v>57</v>
      </c>
      <c r="I288" s="18">
        <v>27</v>
      </c>
      <c r="J288" s="19">
        <f>H288/90</f>
        <v>0.6333333333333333</v>
      </c>
      <c r="K288" s="18" t="s">
        <v>110</v>
      </c>
      <c r="L288" s="20" t="s">
        <v>848</v>
      </c>
      <c r="M288" s="20" t="s">
        <v>849</v>
      </c>
      <c r="N288" s="20" t="s">
        <v>235</v>
      </c>
      <c r="O288" s="20" t="s">
        <v>114</v>
      </c>
      <c r="P288" s="21">
        <v>9</v>
      </c>
    </row>
    <row r="289" spans="1:16" s="1" customFormat="1" x14ac:dyDescent="0.3">
      <c r="A289" s="38">
        <v>69</v>
      </c>
      <c r="B289" s="10" t="s">
        <v>850</v>
      </c>
      <c r="C289" s="10">
        <v>8</v>
      </c>
      <c r="D289" s="10">
        <v>10</v>
      </c>
      <c r="E289" s="10">
        <v>9</v>
      </c>
      <c r="F289" s="10">
        <v>14</v>
      </c>
      <c r="G289" s="10">
        <v>16</v>
      </c>
      <c r="H289" s="10">
        <f>SUM(C289:G289)</f>
        <v>57</v>
      </c>
      <c r="I289" s="18">
        <v>27</v>
      </c>
      <c r="J289" s="19">
        <f>H289/90</f>
        <v>0.6333333333333333</v>
      </c>
      <c r="K289" s="18" t="s">
        <v>110</v>
      </c>
      <c r="L289" s="20" t="s">
        <v>851</v>
      </c>
      <c r="M289" s="20" t="s">
        <v>153</v>
      </c>
      <c r="N289" s="20" t="s">
        <v>154</v>
      </c>
      <c r="O289" s="20" t="s">
        <v>118</v>
      </c>
      <c r="P289" s="21">
        <v>9</v>
      </c>
    </row>
    <row r="290" spans="1:16" s="1" customFormat="1" x14ac:dyDescent="0.3">
      <c r="A290" s="38">
        <v>70</v>
      </c>
      <c r="B290" s="10" t="s">
        <v>852</v>
      </c>
      <c r="C290" s="10">
        <v>6</v>
      </c>
      <c r="D290" s="10">
        <v>7</v>
      </c>
      <c r="E290" s="10">
        <v>13</v>
      </c>
      <c r="F290" s="10">
        <v>18</v>
      </c>
      <c r="G290" s="10">
        <v>12</v>
      </c>
      <c r="H290" s="10">
        <f>SUM(C290:G290)</f>
        <v>56</v>
      </c>
      <c r="I290" s="18">
        <v>28</v>
      </c>
      <c r="J290" s="19">
        <f>H290/90</f>
        <v>0.62222222222222223</v>
      </c>
      <c r="K290" s="18" t="s">
        <v>110</v>
      </c>
      <c r="L290" s="20" t="s">
        <v>853</v>
      </c>
      <c r="M290" s="20" t="s">
        <v>443</v>
      </c>
      <c r="N290" s="20" t="s">
        <v>854</v>
      </c>
      <c r="O290" s="20" t="s">
        <v>160</v>
      </c>
      <c r="P290" s="21">
        <v>9</v>
      </c>
    </row>
    <row r="291" spans="1:16" s="1" customFormat="1" x14ac:dyDescent="0.3">
      <c r="A291" s="38">
        <v>71</v>
      </c>
      <c r="B291" s="10" t="s">
        <v>855</v>
      </c>
      <c r="C291" s="10">
        <v>6</v>
      </c>
      <c r="D291" s="10">
        <v>7</v>
      </c>
      <c r="E291" s="10">
        <v>12</v>
      </c>
      <c r="F291" s="10">
        <v>0</v>
      </c>
      <c r="G291" s="10">
        <v>24</v>
      </c>
      <c r="H291" s="10">
        <f>SUM(C291:G291)</f>
        <v>49</v>
      </c>
      <c r="I291" s="18">
        <v>29</v>
      </c>
      <c r="J291" s="19">
        <f>H291/90</f>
        <v>0.5444444444444444</v>
      </c>
      <c r="K291" s="18" t="s">
        <v>110</v>
      </c>
      <c r="L291" s="20" t="s">
        <v>856</v>
      </c>
      <c r="M291" s="20" t="s">
        <v>131</v>
      </c>
      <c r="N291" s="20" t="s">
        <v>163</v>
      </c>
      <c r="O291" s="20" t="s">
        <v>151</v>
      </c>
      <c r="P291" s="21">
        <v>9</v>
      </c>
    </row>
    <row r="292" spans="1:16" s="1" customFormat="1" x14ac:dyDescent="0.3">
      <c r="A292" s="38">
        <v>72</v>
      </c>
      <c r="B292" s="10" t="s">
        <v>857</v>
      </c>
      <c r="C292" s="10">
        <v>8</v>
      </c>
      <c r="D292" s="10">
        <v>10</v>
      </c>
      <c r="E292" s="10">
        <v>15</v>
      </c>
      <c r="F292" s="10">
        <v>16</v>
      </c>
      <c r="G292" s="10">
        <v>0</v>
      </c>
      <c r="H292" s="10">
        <f>SUM(C292:G292)</f>
        <v>49</v>
      </c>
      <c r="I292" s="18">
        <v>29</v>
      </c>
      <c r="J292" s="19">
        <f>H292/90</f>
        <v>0.5444444444444444</v>
      </c>
      <c r="K292" s="18" t="s">
        <v>110</v>
      </c>
      <c r="L292" s="20" t="s">
        <v>858</v>
      </c>
      <c r="M292" s="20" t="s">
        <v>220</v>
      </c>
      <c r="N292" s="20" t="s">
        <v>689</v>
      </c>
      <c r="O292" s="20" t="s">
        <v>233</v>
      </c>
      <c r="P292" s="21">
        <v>9</v>
      </c>
    </row>
    <row r="293" spans="1:16" s="1" customFormat="1" x14ac:dyDescent="0.3">
      <c r="A293" s="38">
        <v>73</v>
      </c>
      <c r="B293" s="10" t="s">
        <v>859</v>
      </c>
      <c r="C293" s="10">
        <v>4</v>
      </c>
      <c r="D293" s="10">
        <v>10</v>
      </c>
      <c r="E293" s="10">
        <v>8</v>
      </c>
      <c r="F293" s="10">
        <v>16</v>
      </c>
      <c r="G293" s="10">
        <v>10</v>
      </c>
      <c r="H293" s="10">
        <f>SUM(C293:G293)</f>
        <v>48</v>
      </c>
      <c r="I293" s="18">
        <v>30</v>
      </c>
      <c r="J293" s="19">
        <f>H293/90</f>
        <v>0.53333333333333333</v>
      </c>
      <c r="K293" s="18" t="s">
        <v>110</v>
      </c>
      <c r="L293" s="20" t="s">
        <v>860</v>
      </c>
      <c r="M293" s="20" t="s">
        <v>279</v>
      </c>
      <c r="N293" s="20" t="s">
        <v>175</v>
      </c>
      <c r="O293" s="20" t="s">
        <v>861</v>
      </c>
      <c r="P293" s="21">
        <v>9</v>
      </c>
    </row>
    <row r="294" spans="1:16" s="1" customFormat="1" x14ac:dyDescent="0.3">
      <c r="A294" s="38">
        <v>74</v>
      </c>
      <c r="B294" s="10" t="s">
        <v>862</v>
      </c>
      <c r="C294" s="10">
        <v>2</v>
      </c>
      <c r="D294" s="10">
        <v>9</v>
      </c>
      <c r="E294" s="10">
        <v>12</v>
      </c>
      <c r="F294" s="10">
        <v>10</v>
      </c>
      <c r="G294" s="10">
        <v>14</v>
      </c>
      <c r="H294" s="10">
        <f>SUM(C294:G294)</f>
        <v>47</v>
      </c>
      <c r="I294" s="18">
        <v>31</v>
      </c>
      <c r="J294" s="19">
        <f>H294/90</f>
        <v>0.52222222222222225</v>
      </c>
      <c r="K294" s="18" t="s">
        <v>110</v>
      </c>
      <c r="L294" s="20" t="s">
        <v>863</v>
      </c>
      <c r="M294" s="20" t="s">
        <v>272</v>
      </c>
      <c r="N294" s="20" t="s">
        <v>689</v>
      </c>
      <c r="O294" s="20" t="s">
        <v>129</v>
      </c>
      <c r="P294" s="21">
        <v>9</v>
      </c>
    </row>
    <row r="295" spans="1:16" s="1" customFormat="1" x14ac:dyDescent="0.3">
      <c r="A295" s="38">
        <v>75</v>
      </c>
      <c r="B295" s="10" t="s">
        <v>864</v>
      </c>
      <c r="C295" s="10">
        <v>4</v>
      </c>
      <c r="D295" s="10">
        <v>11</v>
      </c>
      <c r="E295" s="10">
        <v>13</v>
      </c>
      <c r="F295" s="10">
        <v>0</v>
      </c>
      <c r="G295" s="10">
        <v>18</v>
      </c>
      <c r="H295" s="10">
        <f>SUM(C295:G295)</f>
        <v>46</v>
      </c>
      <c r="I295" s="18">
        <v>32</v>
      </c>
      <c r="J295" s="19">
        <f>H295/90</f>
        <v>0.51111111111111107</v>
      </c>
      <c r="K295" s="18" t="s">
        <v>110</v>
      </c>
      <c r="L295" s="20" t="s">
        <v>865</v>
      </c>
      <c r="M295" s="20" t="s">
        <v>290</v>
      </c>
      <c r="N295" s="20" t="s">
        <v>168</v>
      </c>
      <c r="O295" s="20" t="s">
        <v>126</v>
      </c>
      <c r="P295" s="21">
        <v>9</v>
      </c>
    </row>
    <row r="296" spans="1:16" s="1" customFormat="1" x14ac:dyDescent="0.3">
      <c r="A296" s="38">
        <v>76</v>
      </c>
      <c r="B296" s="10" t="s">
        <v>866</v>
      </c>
      <c r="C296" s="10">
        <v>6</v>
      </c>
      <c r="D296" s="10">
        <v>8</v>
      </c>
      <c r="E296" s="10">
        <v>9</v>
      </c>
      <c r="F296" s="10">
        <v>0</v>
      </c>
      <c r="G296" s="10">
        <v>22</v>
      </c>
      <c r="H296" s="10">
        <f>SUM(C296:G296)</f>
        <v>45</v>
      </c>
      <c r="I296" s="18">
        <v>33</v>
      </c>
      <c r="J296" s="19">
        <f>H296/90</f>
        <v>0.5</v>
      </c>
      <c r="K296" s="18" t="s">
        <v>110</v>
      </c>
      <c r="L296" s="20" t="s">
        <v>867</v>
      </c>
      <c r="M296" s="20" t="s">
        <v>141</v>
      </c>
      <c r="N296" s="20" t="s">
        <v>186</v>
      </c>
      <c r="O296" s="20" t="s">
        <v>151</v>
      </c>
      <c r="P296" s="21">
        <v>9</v>
      </c>
    </row>
    <row r="297" spans="1:16" s="1" customFormat="1" x14ac:dyDescent="0.3">
      <c r="A297" s="38">
        <v>77</v>
      </c>
      <c r="B297" s="10" t="s">
        <v>868</v>
      </c>
      <c r="C297" s="10">
        <v>6</v>
      </c>
      <c r="D297" s="10">
        <v>7</v>
      </c>
      <c r="E297" s="10">
        <v>8</v>
      </c>
      <c r="F297" s="10">
        <v>8</v>
      </c>
      <c r="G297" s="10">
        <v>16</v>
      </c>
      <c r="H297" s="10">
        <f>SUM(C297:G297)</f>
        <v>45</v>
      </c>
      <c r="I297" s="18">
        <v>33</v>
      </c>
      <c r="J297" s="19">
        <f>H297/90</f>
        <v>0.5</v>
      </c>
      <c r="K297" s="18" t="s">
        <v>110</v>
      </c>
      <c r="L297" s="20" t="s">
        <v>869</v>
      </c>
      <c r="M297" s="20" t="s">
        <v>239</v>
      </c>
      <c r="N297" s="20" t="s">
        <v>188</v>
      </c>
      <c r="O297" s="20" t="s">
        <v>690</v>
      </c>
      <c r="P297" s="21">
        <v>9</v>
      </c>
    </row>
    <row r="298" spans="1:16" s="1" customFormat="1" x14ac:dyDescent="0.3">
      <c r="A298" s="38">
        <v>78</v>
      </c>
      <c r="B298" s="10" t="s">
        <v>870</v>
      </c>
      <c r="C298" s="10">
        <v>4</v>
      </c>
      <c r="D298" s="10">
        <v>7</v>
      </c>
      <c r="E298" s="10">
        <v>7</v>
      </c>
      <c r="F298" s="10">
        <v>10</v>
      </c>
      <c r="G298" s="10">
        <v>16</v>
      </c>
      <c r="H298" s="10">
        <f>SUM(C298:G298)</f>
        <v>44</v>
      </c>
      <c r="I298" s="18">
        <v>34</v>
      </c>
      <c r="J298" s="19">
        <f>H298/90</f>
        <v>0.48888888888888887</v>
      </c>
      <c r="K298" s="18" t="s">
        <v>110</v>
      </c>
      <c r="L298" s="20" t="s">
        <v>871</v>
      </c>
      <c r="M298" s="20" t="s">
        <v>207</v>
      </c>
      <c r="N298" s="20" t="s">
        <v>168</v>
      </c>
      <c r="O298" s="20" t="s">
        <v>118</v>
      </c>
      <c r="P298" s="21">
        <v>9</v>
      </c>
    </row>
    <row r="299" spans="1:16" s="1" customFormat="1" x14ac:dyDescent="0.3">
      <c r="A299" s="38">
        <v>79</v>
      </c>
      <c r="B299" s="10" t="s">
        <v>872</v>
      </c>
      <c r="C299" s="10">
        <v>8</v>
      </c>
      <c r="D299" s="10">
        <v>8</v>
      </c>
      <c r="E299" s="10">
        <v>13</v>
      </c>
      <c r="F299" s="10">
        <v>14</v>
      </c>
      <c r="G299" s="10">
        <v>0</v>
      </c>
      <c r="H299" s="10">
        <f>SUM(C299:G299)</f>
        <v>43</v>
      </c>
      <c r="I299" s="18">
        <v>35</v>
      </c>
      <c r="J299" s="19">
        <f>H299/90</f>
        <v>0.4777777777777778</v>
      </c>
      <c r="K299" s="18" t="s">
        <v>110</v>
      </c>
      <c r="L299" s="20" t="s">
        <v>873</v>
      </c>
      <c r="M299" s="20" t="s">
        <v>131</v>
      </c>
      <c r="N299" s="20" t="s">
        <v>258</v>
      </c>
      <c r="O299" s="20" t="s">
        <v>189</v>
      </c>
      <c r="P299" s="21">
        <v>9</v>
      </c>
    </row>
    <row r="300" spans="1:16" s="1" customFormat="1" x14ac:dyDescent="0.3">
      <c r="A300" s="38">
        <v>80</v>
      </c>
      <c r="B300" s="10" t="s">
        <v>874</v>
      </c>
      <c r="C300" s="10">
        <v>8</v>
      </c>
      <c r="D300" s="10">
        <v>10</v>
      </c>
      <c r="E300" s="10">
        <v>12</v>
      </c>
      <c r="F300" s="10">
        <v>12</v>
      </c>
      <c r="G300" s="10">
        <v>0</v>
      </c>
      <c r="H300" s="10">
        <f>SUM(C300:G300)</f>
        <v>42</v>
      </c>
      <c r="I300" s="18">
        <v>36</v>
      </c>
      <c r="J300" s="19">
        <f>H300/90</f>
        <v>0.46666666666666667</v>
      </c>
      <c r="K300" s="18" t="s">
        <v>110</v>
      </c>
      <c r="L300" s="20" t="s">
        <v>875</v>
      </c>
      <c r="M300" s="20" t="s">
        <v>876</v>
      </c>
      <c r="N300" s="20" t="s">
        <v>877</v>
      </c>
      <c r="O300" s="20" t="s">
        <v>434</v>
      </c>
      <c r="P300" s="21">
        <v>9</v>
      </c>
    </row>
    <row r="301" spans="1:16" s="1" customFormat="1" x14ac:dyDescent="0.3">
      <c r="A301" s="38">
        <v>81</v>
      </c>
      <c r="B301" s="10" t="s">
        <v>878</v>
      </c>
      <c r="C301" s="10">
        <v>2</v>
      </c>
      <c r="D301" s="10">
        <v>6</v>
      </c>
      <c r="E301" s="10">
        <v>6</v>
      </c>
      <c r="F301" s="10">
        <v>8</v>
      </c>
      <c r="G301" s="10">
        <v>20</v>
      </c>
      <c r="H301" s="10">
        <f>SUM(C301:G301)</f>
        <v>42</v>
      </c>
      <c r="I301" s="18">
        <v>36</v>
      </c>
      <c r="J301" s="19">
        <f>H301/90</f>
        <v>0.46666666666666667</v>
      </c>
      <c r="K301" s="18" t="s">
        <v>110</v>
      </c>
      <c r="L301" s="20" t="s">
        <v>879</v>
      </c>
      <c r="M301" s="20" t="s">
        <v>162</v>
      </c>
      <c r="N301" s="20" t="s">
        <v>280</v>
      </c>
      <c r="O301" s="20" t="s">
        <v>286</v>
      </c>
      <c r="P301" s="21">
        <v>9</v>
      </c>
    </row>
    <row r="302" spans="1:16" s="1" customFormat="1" x14ac:dyDescent="0.3">
      <c r="A302" s="38">
        <v>82</v>
      </c>
      <c r="B302" s="10" t="s">
        <v>880</v>
      </c>
      <c r="C302" s="10">
        <v>4</v>
      </c>
      <c r="D302" s="10">
        <v>9</v>
      </c>
      <c r="E302" s="10">
        <v>8</v>
      </c>
      <c r="F302" s="10">
        <v>0</v>
      </c>
      <c r="G302" s="10">
        <v>20</v>
      </c>
      <c r="H302" s="10">
        <f>SUM(C302:G302)</f>
        <v>41</v>
      </c>
      <c r="I302" s="18">
        <v>37</v>
      </c>
      <c r="J302" s="19">
        <f>H302/90</f>
        <v>0.45555555555555555</v>
      </c>
      <c r="K302" s="18" t="s">
        <v>110</v>
      </c>
      <c r="L302" s="20" t="s">
        <v>881</v>
      </c>
      <c r="M302" s="20" t="s">
        <v>299</v>
      </c>
      <c r="N302" s="20" t="s">
        <v>117</v>
      </c>
      <c r="O302" s="20" t="s">
        <v>213</v>
      </c>
      <c r="P302" s="21">
        <v>9</v>
      </c>
    </row>
    <row r="303" spans="1:16" s="67" customFormat="1" x14ac:dyDescent="0.3">
      <c r="A303" s="38">
        <v>83</v>
      </c>
      <c r="B303" s="38" t="s">
        <v>882</v>
      </c>
      <c r="C303" s="38">
        <v>4</v>
      </c>
      <c r="D303" s="38">
        <v>7</v>
      </c>
      <c r="E303" s="38">
        <v>8</v>
      </c>
      <c r="F303" s="38">
        <v>4</v>
      </c>
      <c r="G303" s="38">
        <v>18</v>
      </c>
      <c r="H303" s="38">
        <f>SUM(C303:G303)</f>
        <v>41</v>
      </c>
      <c r="I303" s="36">
        <v>37</v>
      </c>
      <c r="J303" s="19">
        <f>H303/90</f>
        <v>0.45555555555555555</v>
      </c>
      <c r="K303" s="36" t="s">
        <v>110</v>
      </c>
      <c r="L303" s="20" t="s">
        <v>883</v>
      </c>
      <c r="M303" s="20" t="s">
        <v>647</v>
      </c>
      <c r="N303" s="20" t="s">
        <v>172</v>
      </c>
      <c r="O303" s="20" t="s">
        <v>205</v>
      </c>
      <c r="P303" s="21">
        <v>9</v>
      </c>
    </row>
    <row r="304" spans="1:16" s="67" customFormat="1" x14ac:dyDescent="0.3">
      <c r="A304" s="38">
        <v>84</v>
      </c>
      <c r="B304" s="38" t="s">
        <v>884</v>
      </c>
      <c r="C304" s="38">
        <v>6</v>
      </c>
      <c r="D304" s="38">
        <v>8</v>
      </c>
      <c r="E304" s="38">
        <v>8</v>
      </c>
      <c r="F304" s="38">
        <v>0</v>
      </c>
      <c r="G304" s="38">
        <v>18</v>
      </c>
      <c r="H304" s="38">
        <f>SUM(C304:G304)</f>
        <v>40</v>
      </c>
      <c r="I304" s="36">
        <v>38</v>
      </c>
      <c r="J304" s="19">
        <f>H304/90</f>
        <v>0.44444444444444442</v>
      </c>
      <c r="K304" s="36" t="s">
        <v>110</v>
      </c>
      <c r="L304" s="20" t="s">
        <v>885</v>
      </c>
      <c r="M304" s="20" t="s">
        <v>141</v>
      </c>
      <c r="N304" s="20" t="s">
        <v>325</v>
      </c>
      <c r="O304" s="20" t="s">
        <v>648</v>
      </c>
      <c r="P304" s="21">
        <v>9</v>
      </c>
    </row>
    <row r="305" spans="1:16" s="67" customFormat="1" x14ac:dyDescent="0.3">
      <c r="A305" s="38">
        <v>85</v>
      </c>
      <c r="B305" s="38" t="s">
        <v>886</v>
      </c>
      <c r="C305" s="38">
        <v>4</v>
      </c>
      <c r="D305" s="38">
        <v>9</v>
      </c>
      <c r="E305" s="38">
        <v>9</v>
      </c>
      <c r="F305" s="38">
        <v>10</v>
      </c>
      <c r="G305" s="38">
        <v>8</v>
      </c>
      <c r="H305" s="38">
        <f>SUM(C305:G305)</f>
        <v>40</v>
      </c>
      <c r="I305" s="36">
        <v>38</v>
      </c>
      <c r="J305" s="19">
        <f>H305/90</f>
        <v>0.44444444444444442</v>
      </c>
      <c r="K305" s="36" t="s">
        <v>110</v>
      </c>
      <c r="L305" s="20" t="s">
        <v>887</v>
      </c>
      <c r="M305" s="20" t="s">
        <v>599</v>
      </c>
      <c r="N305" s="20" t="s">
        <v>888</v>
      </c>
      <c r="O305" s="20" t="s">
        <v>205</v>
      </c>
      <c r="P305" s="21">
        <v>9</v>
      </c>
    </row>
    <row r="306" spans="1:16" s="67" customFormat="1" x14ac:dyDescent="0.3">
      <c r="A306" s="38">
        <v>86</v>
      </c>
      <c r="B306" s="38" t="s">
        <v>889</v>
      </c>
      <c r="C306" s="38">
        <v>4</v>
      </c>
      <c r="D306" s="38">
        <v>9</v>
      </c>
      <c r="E306" s="38">
        <v>7</v>
      </c>
      <c r="F306" s="38">
        <v>0</v>
      </c>
      <c r="G306" s="38">
        <v>20</v>
      </c>
      <c r="H306" s="38">
        <f>SUM(C306:G306)</f>
        <v>40</v>
      </c>
      <c r="I306" s="36">
        <v>38</v>
      </c>
      <c r="J306" s="19">
        <f>H306/90</f>
        <v>0.44444444444444442</v>
      </c>
      <c r="K306" s="36" t="s">
        <v>110</v>
      </c>
      <c r="L306" s="20" t="s">
        <v>890</v>
      </c>
      <c r="M306" s="20" t="s">
        <v>156</v>
      </c>
      <c r="N306" s="20" t="s">
        <v>192</v>
      </c>
      <c r="O306" s="20" t="s">
        <v>193</v>
      </c>
      <c r="P306" s="21">
        <v>9</v>
      </c>
    </row>
    <row r="307" spans="1:16" s="67" customFormat="1" x14ac:dyDescent="0.3">
      <c r="A307" s="38">
        <v>87</v>
      </c>
      <c r="B307" s="38" t="s">
        <v>891</v>
      </c>
      <c r="C307" s="38">
        <v>6</v>
      </c>
      <c r="D307" s="38">
        <v>11</v>
      </c>
      <c r="E307" s="38">
        <v>11</v>
      </c>
      <c r="F307" s="38">
        <v>10</v>
      </c>
      <c r="G307" s="38"/>
      <c r="H307" s="38">
        <f>SUM(C307:F307)</f>
        <v>38</v>
      </c>
      <c r="I307" s="36">
        <v>39</v>
      </c>
      <c r="J307" s="19">
        <f>H307/90</f>
        <v>0.42222222222222222</v>
      </c>
      <c r="K307" s="36" t="s">
        <v>110</v>
      </c>
      <c r="L307" s="20" t="s">
        <v>892</v>
      </c>
      <c r="M307" s="20" t="s">
        <v>220</v>
      </c>
      <c r="N307" s="20" t="s">
        <v>380</v>
      </c>
      <c r="O307" s="20" t="s">
        <v>460</v>
      </c>
      <c r="P307" s="21">
        <v>9</v>
      </c>
    </row>
    <row r="308" spans="1:16" s="67" customFormat="1" x14ac:dyDescent="0.3">
      <c r="A308" s="38">
        <v>88</v>
      </c>
      <c r="B308" s="38" t="s">
        <v>893</v>
      </c>
      <c r="C308" s="38">
        <v>4</v>
      </c>
      <c r="D308" s="38">
        <v>7</v>
      </c>
      <c r="E308" s="38">
        <v>8</v>
      </c>
      <c r="F308" s="38">
        <v>0</v>
      </c>
      <c r="G308" s="38">
        <v>18</v>
      </c>
      <c r="H308" s="38">
        <f>SUM(C308:G308)</f>
        <v>37</v>
      </c>
      <c r="I308" s="36">
        <v>40</v>
      </c>
      <c r="J308" s="19">
        <f>H308/90</f>
        <v>0.41111111111111109</v>
      </c>
      <c r="K308" s="36" t="s">
        <v>110</v>
      </c>
      <c r="L308" s="22" t="s">
        <v>894</v>
      </c>
      <c r="M308" s="22" t="s">
        <v>412</v>
      </c>
      <c r="N308" s="22" t="s">
        <v>258</v>
      </c>
      <c r="O308" s="20" t="s">
        <v>426</v>
      </c>
      <c r="P308" s="21">
        <v>9</v>
      </c>
    </row>
    <row r="309" spans="1:16" s="67" customFormat="1" x14ac:dyDescent="0.3">
      <c r="A309" s="38">
        <v>89</v>
      </c>
      <c r="B309" s="38" t="s">
        <v>895</v>
      </c>
      <c r="C309" s="38">
        <v>4</v>
      </c>
      <c r="D309" s="38">
        <v>7</v>
      </c>
      <c r="E309" s="38">
        <v>8</v>
      </c>
      <c r="F309" s="38">
        <v>6</v>
      </c>
      <c r="G309" s="38">
        <v>10</v>
      </c>
      <c r="H309" s="38">
        <f>SUM(C309:G309)</f>
        <v>35</v>
      </c>
      <c r="I309" s="36">
        <v>41</v>
      </c>
      <c r="J309" s="19">
        <f>H309/90</f>
        <v>0.3888888888888889</v>
      </c>
      <c r="K309" s="36" t="s">
        <v>110</v>
      </c>
      <c r="L309" s="20" t="s">
        <v>896</v>
      </c>
      <c r="M309" s="20" t="s">
        <v>272</v>
      </c>
      <c r="N309" s="20" t="s">
        <v>175</v>
      </c>
      <c r="O309" s="20" t="s">
        <v>202</v>
      </c>
      <c r="P309" s="21">
        <v>9</v>
      </c>
    </row>
    <row r="310" spans="1:16" s="67" customFormat="1" x14ac:dyDescent="0.3">
      <c r="A310" s="38">
        <v>90</v>
      </c>
      <c r="B310" s="38" t="s">
        <v>897</v>
      </c>
      <c r="C310" s="38">
        <v>6</v>
      </c>
      <c r="D310" s="38">
        <v>8</v>
      </c>
      <c r="E310" s="38">
        <v>4</v>
      </c>
      <c r="F310" s="38">
        <v>8</v>
      </c>
      <c r="G310" s="38">
        <v>8</v>
      </c>
      <c r="H310" s="38">
        <f>SUM(C310:G310)</f>
        <v>34</v>
      </c>
      <c r="I310" s="36">
        <v>42</v>
      </c>
      <c r="J310" s="19">
        <f>H310/90</f>
        <v>0.37777777777777777</v>
      </c>
      <c r="K310" s="36" t="s">
        <v>110</v>
      </c>
      <c r="L310" s="20" t="s">
        <v>898</v>
      </c>
      <c r="M310" s="20" t="s">
        <v>899</v>
      </c>
      <c r="N310" s="20" t="s">
        <v>154</v>
      </c>
      <c r="O310" s="20" t="s">
        <v>205</v>
      </c>
      <c r="P310" s="21">
        <v>9</v>
      </c>
    </row>
    <row r="311" spans="1:16" s="67" customFormat="1" x14ac:dyDescent="0.3">
      <c r="A311" s="38">
        <v>91</v>
      </c>
      <c r="B311" s="38" t="s">
        <v>900</v>
      </c>
      <c r="C311" s="38">
        <v>4</v>
      </c>
      <c r="D311" s="38">
        <v>6</v>
      </c>
      <c r="E311" s="38">
        <v>10</v>
      </c>
      <c r="F311" s="38">
        <v>0</v>
      </c>
      <c r="G311" s="38"/>
      <c r="H311" s="38">
        <f>SUM(C311:F311)</f>
        <v>20</v>
      </c>
      <c r="I311" s="36">
        <v>43</v>
      </c>
      <c r="J311" s="19">
        <f>H311/90</f>
        <v>0.22222222222222221</v>
      </c>
      <c r="K311" s="36" t="s">
        <v>110</v>
      </c>
      <c r="L311" s="20" t="s">
        <v>901</v>
      </c>
      <c r="M311" s="20" t="s">
        <v>228</v>
      </c>
      <c r="N311" s="20" t="s">
        <v>188</v>
      </c>
      <c r="O311" s="20" t="s">
        <v>632</v>
      </c>
      <c r="P311" s="21">
        <v>9</v>
      </c>
    </row>
    <row r="312" spans="1:16" x14ac:dyDescent="0.3">
      <c r="A312" s="43">
        <v>1</v>
      </c>
      <c r="B312" s="43" t="s">
        <v>902</v>
      </c>
      <c r="C312" s="43">
        <v>10</v>
      </c>
      <c r="D312" s="43">
        <v>12</v>
      </c>
      <c r="E312" s="43">
        <v>17</v>
      </c>
      <c r="F312" s="43">
        <v>18</v>
      </c>
      <c r="G312" s="43">
        <v>28</v>
      </c>
      <c r="H312" s="43">
        <f>SUM(C312:G312)</f>
        <v>85</v>
      </c>
      <c r="I312" s="44">
        <v>1</v>
      </c>
      <c r="J312" s="45">
        <f>H312/90</f>
        <v>0.94444444444444442</v>
      </c>
      <c r="K312" s="44" t="s">
        <v>109</v>
      </c>
      <c r="L312" s="46" t="s">
        <v>903</v>
      </c>
      <c r="M312" s="46" t="s">
        <v>260</v>
      </c>
      <c r="N312" s="46" t="s">
        <v>904</v>
      </c>
      <c r="O312" s="46" t="s">
        <v>151</v>
      </c>
      <c r="P312" s="44">
        <v>10</v>
      </c>
    </row>
    <row r="313" spans="1:16" x14ac:dyDescent="0.3">
      <c r="A313" s="43">
        <v>2</v>
      </c>
      <c r="B313" s="43" t="s">
        <v>905</v>
      </c>
      <c r="C313" s="43">
        <v>8</v>
      </c>
      <c r="D313" s="43">
        <v>12</v>
      </c>
      <c r="E313" s="43">
        <v>16</v>
      </c>
      <c r="F313" s="43">
        <v>20</v>
      </c>
      <c r="G313" s="43">
        <v>28</v>
      </c>
      <c r="H313" s="43">
        <f>SUM(C313:G313)</f>
        <v>84</v>
      </c>
      <c r="I313" s="44">
        <v>2</v>
      </c>
      <c r="J313" s="45">
        <f>H313/90</f>
        <v>0.93333333333333335</v>
      </c>
      <c r="K313" s="44" t="s">
        <v>108</v>
      </c>
      <c r="L313" s="46" t="s">
        <v>906</v>
      </c>
      <c r="M313" s="46" t="s">
        <v>907</v>
      </c>
      <c r="N313" s="46" t="s">
        <v>186</v>
      </c>
      <c r="O313" s="46" t="s">
        <v>690</v>
      </c>
      <c r="P313" s="44">
        <v>10</v>
      </c>
    </row>
    <row r="314" spans="1:16" x14ac:dyDescent="0.3">
      <c r="A314" s="43">
        <v>3</v>
      </c>
      <c r="B314" s="43" t="s">
        <v>908</v>
      </c>
      <c r="C314" s="43">
        <v>8</v>
      </c>
      <c r="D314" s="43">
        <v>12</v>
      </c>
      <c r="E314" s="43">
        <v>19</v>
      </c>
      <c r="F314" s="43">
        <v>16</v>
      </c>
      <c r="G314" s="43">
        <v>28</v>
      </c>
      <c r="H314" s="43">
        <f>SUM(C314:G314)</f>
        <v>83</v>
      </c>
      <c r="I314" s="44">
        <v>3</v>
      </c>
      <c r="J314" s="45">
        <f>H314/90</f>
        <v>0.92222222222222228</v>
      </c>
      <c r="K314" s="44" t="s">
        <v>108</v>
      </c>
      <c r="L314" s="46" t="s">
        <v>909</v>
      </c>
      <c r="M314" s="46" t="s">
        <v>279</v>
      </c>
      <c r="N314" s="46" t="s">
        <v>380</v>
      </c>
      <c r="O314" s="46" t="s">
        <v>690</v>
      </c>
      <c r="P314" s="44">
        <v>10</v>
      </c>
    </row>
    <row r="315" spans="1:16" x14ac:dyDescent="0.3">
      <c r="A315" s="43">
        <v>4</v>
      </c>
      <c r="B315" s="43" t="s">
        <v>910</v>
      </c>
      <c r="C315" s="43">
        <v>10</v>
      </c>
      <c r="D315" s="43">
        <v>11</v>
      </c>
      <c r="E315" s="43">
        <v>16</v>
      </c>
      <c r="F315" s="43">
        <v>18</v>
      </c>
      <c r="G315" s="43">
        <v>26</v>
      </c>
      <c r="H315" s="43">
        <f>SUM(C315:G315)</f>
        <v>81</v>
      </c>
      <c r="I315" s="44">
        <v>4</v>
      </c>
      <c r="J315" s="45">
        <f>H315/90</f>
        <v>0.9</v>
      </c>
      <c r="K315" s="44" t="s">
        <v>108</v>
      </c>
      <c r="L315" s="46" t="s">
        <v>911</v>
      </c>
      <c r="M315" s="46" t="s">
        <v>829</v>
      </c>
      <c r="N315" s="46" t="s">
        <v>277</v>
      </c>
      <c r="O315" s="46" t="s">
        <v>189</v>
      </c>
      <c r="P315" s="44">
        <v>10</v>
      </c>
    </row>
    <row r="316" spans="1:16" x14ac:dyDescent="0.3">
      <c r="A316" s="43">
        <v>5</v>
      </c>
      <c r="B316" s="43" t="s">
        <v>912</v>
      </c>
      <c r="C316" s="43">
        <v>8</v>
      </c>
      <c r="D316" s="43">
        <v>11</v>
      </c>
      <c r="E316" s="43">
        <v>16</v>
      </c>
      <c r="F316" s="43">
        <v>18</v>
      </c>
      <c r="G316" s="43">
        <v>28</v>
      </c>
      <c r="H316" s="43">
        <f>SUM(C316:G316)</f>
        <v>81</v>
      </c>
      <c r="I316" s="44">
        <v>4</v>
      </c>
      <c r="J316" s="45">
        <f>H316/90</f>
        <v>0.9</v>
      </c>
      <c r="K316" s="44" t="s">
        <v>108</v>
      </c>
      <c r="L316" s="46" t="s">
        <v>913</v>
      </c>
      <c r="M316" s="46" t="s">
        <v>131</v>
      </c>
      <c r="N316" s="46" t="s">
        <v>325</v>
      </c>
      <c r="O316" s="46" t="s">
        <v>126</v>
      </c>
      <c r="P316" s="44">
        <v>10</v>
      </c>
    </row>
    <row r="317" spans="1:16" x14ac:dyDescent="0.3">
      <c r="A317" s="43">
        <v>6</v>
      </c>
      <c r="B317" s="43" t="s">
        <v>914</v>
      </c>
      <c r="C317" s="43">
        <v>10</v>
      </c>
      <c r="D317" s="43">
        <v>11</v>
      </c>
      <c r="E317" s="43">
        <v>16</v>
      </c>
      <c r="F317" s="43">
        <v>18</v>
      </c>
      <c r="G317" s="43">
        <v>26</v>
      </c>
      <c r="H317" s="43">
        <f>SUM(C317:G317)</f>
        <v>81</v>
      </c>
      <c r="I317" s="44">
        <v>4</v>
      </c>
      <c r="J317" s="45">
        <f>H317/90</f>
        <v>0.9</v>
      </c>
      <c r="K317" s="44" t="s">
        <v>108</v>
      </c>
      <c r="L317" s="46" t="s">
        <v>915</v>
      </c>
      <c r="M317" s="46" t="s">
        <v>299</v>
      </c>
      <c r="N317" s="46" t="s">
        <v>693</v>
      </c>
      <c r="O317" s="46" t="s">
        <v>122</v>
      </c>
      <c r="P317" s="44">
        <v>10</v>
      </c>
    </row>
    <row r="318" spans="1:16" s="33" customFormat="1" x14ac:dyDescent="0.3">
      <c r="A318" s="43">
        <v>7</v>
      </c>
      <c r="B318" s="43" t="s">
        <v>916</v>
      </c>
      <c r="C318" s="43">
        <v>10</v>
      </c>
      <c r="D318" s="43">
        <v>12</v>
      </c>
      <c r="E318" s="43">
        <v>13</v>
      </c>
      <c r="F318" s="43">
        <v>18</v>
      </c>
      <c r="G318" s="43">
        <v>28</v>
      </c>
      <c r="H318" s="43">
        <f>SUM(C318:G318)</f>
        <v>81</v>
      </c>
      <c r="I318" s="44">
        <v>4</v>
      </c>
      <c r="J318" s="45">
        <f>H318/90</f>
        <v>0.9</v>
      </c>
      <c r="K318" s="44" t="s">
        <v>108</v>
      </c>
      <c r="L318" s="46" t="s">
        <v>917</v>
      </c>
      <c r="M318" s="46" t="s">
        <v>754</v>
      </c>
      <c r="N318" s="46" t="s">
        <v>751</v>
      </c>
      <c r="O318" s="46" t="s">
        <v>151</v>
      </c>
      <c r="P318" s="44">
        <v>10</v>
      </c>
    </row>
    <row r="319" spans="1:16" x14ac:dyDescent="0.3">
      <c r="A319" s="43">
        <v>8</v>
      </c>
      <c r="B319" s="43" t="s">
        <v>918</v>
      </c>
      <c r="C319" s="43">
        <v>10</v>
      </c>
      <c r="D319" s="43">
        <v>10</v>
      </c>
      <c r="E319" s="43">
        <v>16</v>
      </c>
      <c r="F319" s="43">
        <v>16</v>
      </c>
      <c r="G319" s="43">
        <v>28</v>
      </c>
      <c r="H319" s="43">
        <f>SUM(C319:G319)</f>
        <v>80</v>
      </c>
      <c r="I319" s="44">
        <v>5</v>
      </c>
      <c r="J319" s="45">
        <f>H319/90</f>
        <v>0.88888888888888884</v>
      </c>
      <c r="K319" s="44" t="s">
        <v>108</v>
      </c>
      <c r="L319" s="46" t="s">
        <v>919</v>
      </c>
      <c r="M319" s="46" t="s">
        <v>116</v>
      </c>
      <c r="N319" s="46" t="s">
        <v>139</v>
      </c>
      <c r="O319" s="46" t="s">
        <v>648</v>
      </c>
      <c r="P319" s="44">
        <v>10</v>
      </c>
    </row>
    <row r="320" spans="1:16" x14ac:dyDescent="0.3">
      <c r="A320" s="43">
        <v>9</v>
      </c>
      <c r="B320" s="43" t="s">
        <v>920</v>
      </c>
      <c r="C320" s="43">
        <v>10</v>
      </c>
      <c r="D320" s="43">
        <v>12</v>
      </c>
      <c r="E320" s="43">
        <v>16</v>
      </c>
      <c r="F320" s="43">
        <v>16</v>
      </c>
      <c r="G320" s="43">
        <v>26</v>
      </c>
      <c r="H320" s="43">
        <f>SUM(C320:G320)</f>
        <v>80</v>
      </c>
      <c r="I320" s="44">
        <v>5</v>
      </c>
      <c r="J320" s="45">
        <f>H320/90</f>
        <v>0.88888888888888884</v>
      </c>
      <c r="K320" s="44" t="s">
        <v>108</v>
      </c>
      <c r="L320" s="46" t="s">
        <v>921</v>
      </c>
      <c r="M320" s="46" t="s">
        <v>581</v>
      </c>
      <c r="N320" s="46"/>
      <c r="O320" s="46" t="s">
        <v>757</v>
      </c>
      <c r="P320" s="44">
        <v>10</v>
      </c>
    </row>
    <row r="321" spans="1:16" x14ac:dyDescent="0.3">
      <c r="A321" s="43">
        <v>10</v>
      </c>
      <c r="B321" s="43" t="s">
        <v>922</v>
      </c>
      <c r="C321" s="43">
        <v>8</v>
      </c>
      <c r="D321" s="43">
        <v>11</v>
      </c>
      <c r="E321" s="43">
        <v>15</v>
      </c>
      <c r="F321" s="43">
        <v>18</v>
      </c>
      <c r="G321" s="43">
        <v>28</v>
      </c>
      <c r="H321" s="43">
        <f>SUM(C321:G321)</f>
        <v>80</v>
      </c>
      <c r="I321" s="44">
        <v>5</v>
      </c>
      <c r="J321" s="45">
        <f>H321/90</f>
        <v>0.88888888888888884</v>
      </c>
      <c r="K321" s="44" t="s">
        <v>108</v>
      </c>
      <c r="L321" s="46" t="s">
        <v>923</v>
      </c>
      <c r="M321" s="46" t="s">
        <v>481</v>
      </c>
      <c r="N321" s="46" t="s">
        <v>117</v>
      </c>
      <c r="O321" s="46" t="s">
        <v>151</v>
      </c>
      <c r="P321" s="44">
        <v>10</v>
      </c>
    </row>
    <row r="322" spans="1:16" x14ac:dyDescent="0.3">
      <c r="A322" s="43">
        <v>11</v>
      </c>
      <c r="B322" s="43" t="s">
        <v>924</v>
      </c>
      <c r="C322" s="43">
        <v>6</v>
      </c>
      <c r="D322" s="43">
        <v>11</v>
      </c>
      <c r="E322" s="43">
        <v>16</v>
      </c>
      <c r="F322" s="43">
        <v>18</v>
      </c>
      <c r="G322" s="43">
        <v>28</v>
      </c>
      <c r="H322" s="43">
        <f>SUM(C322:G322)</f>
        <v>79</v>
      </c>
      <c r="I322" s="44">
        <v>6</v>
      </c>
      <c r="J322" s="45">
        <f>H322/90</f>
        <v>0.87777777777777777</v>
      </c>
      <c r="K322" s="44" t="s">
        <v>108</v>
      </c>
      <c r="L322" s="46" t="s">
        <v>173</v>
      </c>
      <c r="M322" s="46" t="s">
        <v>925</v>
      </c>
      <c r="N322" s="46" t="s">
        <v>175</v>
      </c>
      <c r="O322" s="46" t="s">
        <v>126</v>
      </c>
      <c r="P322" s="44">
        <v>10</v>
      </c>
    </row>
    <row r="323" spans="1:16" x14ac:dyDescent="0.3">
      <c r="A323" s="43">
        <v>12</v>
      </c>
      <c r="B323" s="43" t="s">
        <v>926</v>
      </c>
      <c r="C323" s="43">
        <v>8</v>
      </c>
      <c r="D323" s="43">
        <v>11</v>
      </c>
      <c r="E323" s="43">
        <v>17</v>
      </c>
      <c r="F323" s="43">
        <v>16</v>
      </c>
      <c r="G323" s="43">
        <v>26</v>
      </c>
      <c r="H323" s="43">
        <f>SUM(C323:G323)</f>
        <v>78</v>
      </c>
      <c r="I323" s="44">
        <v>7</v>
      </c>
      <c r="J323" s="45">
        <f>H323/90</f>
        <v>0.8666666666666667</v>
      </c>
      <c r="K323" s="44" t="s">
        <v>108</v>
      </c>
      <c r="L323" s="46" t="s">
        <v>927</v>
      </c>
      <c r="M323" s="46" t="s">
        <v>162</v>
      </c>
      <c r="N323" s="46" t="s">
        <v>168</v>
      </c>
      <c r="O323" s="46" t="s">
        <v>160</v>
      </c>
      <c r="P323" s="44">
        <v>10</v>
      </c>
    </row>
    <row r="324" spans="1:16" x14ac:dyDescent="0.3">
      <c r="A324" s="43">
        <v>13</v>
      </c>
      <c r="B324" s="43" t="s">
        <v>928</v>
      </c>
      <c r="C324" s="43">
        <v>8</v>
      </c>
      <c r="D324" s="43">
        <v>10</v>
      </c>
      <c r="E324" s="43">
        <v>18</v>
      </c>
      <c r="F324" s="43">
        <v>14</v>
      </c>
      <c r="G324" s="43">
        <v>28</v>
      </c>
      <c r="H324" s="43">
        <f>SUM(C324:G324)</f>
        <v>78</v>
      </c>
      <c r="I324" s="44">
        <v>7</v>
      </c>
      <c r="J324" s="45">
        <f>H324/90</f>
        <v>0.8666666666666667</v>
      </c>
      <c r="K324" s="44" t="s">
        <v>108</v>
      </c>
      <c r="L324" s="46" t="s">
        <v>929</v>
      </c>
      <c r="M324" s="46" t="s">
        <v>930</v>
      </c>
      <c r="N324" s="46" t="s">
        <v>154</v>
      </c>
      <c r="O324" s="46" t="s">
        <v>460</v>
      </c>
      <c r="P324" s="44">
        <v>10</v>
      </c>
    </row>
    <row r="325" spans="1:16" x14ac:dyDescent="0.3">
      <c r="A325" s="43">
        <v>14</v>
      </c>
      <c r="B325" s="43" t="s">
        <v>931</v>
      </c>
      <c r="C325" s="43">
        <v>6</v>
      </c>
      <c r="D325" s="43">
        <v>11</v>
      </c>
      <c r="E325" s="43">
        <v>15</v>
      </c>
      <c r="F325" s="43">
        <v>20</v>
      </c>
      <c r="G325" s="43">
        <v>26</v>
      </c>
      <c r="H325" s="43">
        <f>SUM(C325:G325)</f>
        <v>78</v>
      </c>
      <c r="I325" s="44">
        <v>7</v>
      </c>
      <c r="J325" s="45">
        <f>H325/90</f>
        <v>0.8666666666666667</v>
      </c>
      <c r="K325" s="44" t="s">
        <v>108</v>
      </c>
      <c r="L325" s="46" t="s">
        <v>932</v>
      </c>
      <c r="M325" s="46" t="s">
        <v>933</v>
      </c>
      <c r="N325" s="46" t="s">
        <v>934</v>
      </c>
      <c r="O325" s="46" t="s">
        <v>286</v>
      </c>
      <c r="P325" s="44">
        <v>10</v>
      </c>
    </row>
    <row r="326" spans="1:16" x14ac:dyDescent="0.3">
      <c r="A326" s="43">
        <v>15</v>
      </c>
      <c r="B326" s="43" t="s">
        <v>935</v>
      </c>
      <c r="C326" s="43">
        <v>8</v>
      </c>
      <c r="D326" s="43">
        <v>12</v>
      </c>
      <c r="E326" s="43">
        <v>16</v>
      </c>
      <c r="F326" s="43">
        <v>14</v>
      </c>
      <c r="G326" s="43">
        <v>28</v>
      </c>
      <c r="H326" s="43">
        <f>SUM(C326:G326)</f>
        <v>78</v>
      </c>
      <c r="I326" s="44">
        <v>7</v>
      </c>
      <c r="J326" s="45">
        <f>H326/90</f>
        <v>0.8666666666666667</v>
      </c>
      <c r="K326" s="44" t="s">
        <v>108</v>
      </c>
      <c r="L326" s="46" t="s">
        <v>936</v>
      </c>
      <c r="M326" s="46" t="s">
        <v>220</v>
      </c>
      <c r="N326" s="46" t="s">
        <v>177</v>
      </c>
      <c r="O326" s="46" t="s">
        <v>690</v>
      </c>
      <c r="P326" s="44">
        <v>10</v>
      </c>
    </row>
    <row r="327" spans="1:16" x14ac:dyDescent="0.3">
      <c r="A327" s="43">
        <v>16</v>
      </c>
      <c r="B327" s="43" t="s">
        <v>937</v>
      </c>
      <c r="C327" s="43">
        <v>8</v>
      </c>
      <c r="D327" s="43">
        <v>11</v>
      </c>
      <c r="E327" s="43">
        <v>18</v>
      </c>
      <c r="F327" s="43">
        <v>12</v>
      </c>
      <c r="G327" s="43">
        <v>28</v>
      </c>
      <c r="H327" s="43">
        <f>SUM(C327:G327)</f>
        <v>77</v>
      </c>
      <c r="I327" s="44">
        <v>8</v>
      </c>
      <c r="J327" s="45">
        <f>H327/90</f>
        <v>0.85555555555555551</v>
      </c>
      <c r="K327" s="44" t="s">
        <v>108</v>
      </c>
      <c r="L327" s="46" t="s">
        <v>938</v>
      </c>
      <c r="M327" s="46" t="s">
        <v>744</v>
      </c>
      <c r="N327" s="46" t="s">
        <v>128</v>
      </c>
      <c r="O327" s="46" t="s">
        <v>632</v>
      </c>
      <c r="P327" s="44">
        <v>10</v>
      </c>
    </row>
    <row r="328" spans="1:16" x14ac:dyDescent="0.3">
      <c r="A328" s="43">
        <v>17</v>
      </c>
      <c r="B328" s="43" t="s">
        <v>939</v>
      </c>
      <c r="C328" s="43">
        <v>10</v>
      </c>
      <c r="D328" s="43">
        <v>12</v>
      </c>
      <c r="E328" s="43">
        <v>15</v>
      </c>
      <c r="F328" s="43">
        <v>16</v>
      </c>
      <c r="G328" s="43">
        <v>24</v>
      </c>
      <c r="H328" s="43">
        <f>SUM(C328:G328)</f>
        <v>77</v>
      </c>
      <c r="I328" s="44">
        <v>8</v>
      </c>
      <c r="J328" s="45">
        <f>H328/90</f>
        <v>0.85555555555555551</v>
      </c>
      <c r="K328" s="44" t="s">
        <v>108</v>
      </c>
      <c r="L328" s="46" t="s">
        <v>940</v>
      </c>
      <c r="M328" s="46" t="s">
        <v>459</v>
      </c>
      <c r="N328" s="46" t="s">
        <v>168</v>
      </c>
      <c r="O328" s="46" t="s">
        <v>160</v>
      </c>
      <c r="P328" s="44">
        <v>10</v>
      </c>
    </row>
    <row r="329" spans="1:16" x14ac:dyDescent="0.3">
      <c r="A329" s="43">
        <v>18</v>
      </c>
      <c r="B329" s="43" t="s">
        <v>941</v>
      </c>
      <c r="C329" s="43">
        <v>10</v>
      </c>
      <c r="D329" s="43">
        <v>12</v>
      </c>
      <c r="E329" s="43">
        <v>17</v>
      </c>
      <c r="F329" s="43">
        <v>12</v>
      </c>
      <c r="G329" s="43">
        <v>26</v>
      </c>
      <c r="H329" s="43">
        <f>SUM(C329:G329)</f>
        <v>77</v>
      </c>
      <c r="I329" s="44">
        <v>8</v>
      </c>
      <c r="J329" s="45">
        <f>H329/90</f>
        <v>0.85555555555555551</v>
      </c>
      <c r="K329" s="44" t="s">
        <v>108</v>
      </c>
      <c r="L329" s="46" t="s">
        <v>942</v>
      </c>
      <c r="M329" s="46" t="s">
        <v>224</v>
      </c>
      <c r="N329" s="46" t="s">
        <v>943</v>
      </c>
      <c r="O329" s="46" t="s">
        <v>690</v>
      </c>
      <c r="P329" s="44">
        <v>10</v>
      </c>
    </row>
    <row r="330" spans="1:16" x14ac:dyDescent="0.3">
      <c r="A330" s="43">
        <v>19</v>
      </c>
      <c r="B330" s="43" t="s">
        <v>944</v>
      </c>
      <c r="C330" s="43">
        <v>10</v>
      </c>
      <c r="D330" s="43">
        <v>10</v>
      </c>
      <c r="E330" s="43">
        <v>15</v>
      </c>
      <c r="F330" s="43">
        <v>18</v>
      </c>
      <c r="G330" s="43">
        <v>24</v>
      </c>
      <c r="H330" s="43">
        <f>SUM(C330:G330)</f>
        <v>77</v>
      </c>
      <c r="I330" s="44">
        <v>8</v>
      </c>
      <c r="J330" s="45">
        <f>H330/90</f>
        <v>0.85555555555555551</v>
      </c>
      <c r="K330" s="44" t="s">
        <v>108</v>
      </c>
      <c r="L330" s="46" t="s">
        <v>945</v>
      </c>
      <c r="M330" s="46" t="s">
        <v>272</v>
      </c>
      <c r="N330" s="46" t="s">
        <v>472</v>
      </c>
      <c r="O330" s="46" t="s">
        <v>286</v>
      </c>
      <c r="P330" s="44">
        <v>10</v>
      </c>
    </row>
    <row r="331" spans="1:16" x14ac:dyDescent="0.3">
      <c r="A331" s="43">
        <v>20</v>
      </c>
      <c r="B331" s="43" t="s">
        <v>946</v>
      </c>
      <c r="C331" s="43">
        <v>8</v>
      </c>
      <c r="D331" s="43">
        <v>10</v>
      </c>
      <c r="E331" s="43">
        <v>15</v>
      </c>
      <c r="F331" s="43">
        <v>14</v>
      </c>
      <c r="G331" s="43">
        <v>28</v>
      </c>
      <c r="H331" s="43">
        <f>SUM(C331:G331)</f>
        <v>75</v>
      </c>
      <c r="I331" s="44">
        <v>9</v>
      </c>
      <c r="J331" s="45">
        <f>H331/90</f>
        <v>0.83333333333333337</v>
      </c>
      <c r="K331" s="44" t="s">
        <v>108</v>
      </c>
      <c r="L331" s="46" t="s">
        <v>947</v>
      </c>
      <c r="M331" s="46" t="s">
        <v>220</v>
      </c>
      <c r="N331" s="46" t="s">
        <v>188</v>
      </c>
      <c r="O331" s="46" t="s">
        <v>291</v>
      </c>
      <c r="P331" s="44">
        <v>10</v>
      </c>
    </row>
    <row r="332" spans="1:16" x14ac:dyDescent="0.3">
      <c r="A332" s="43">
        <v>21</v>
      </c>
      <c r="B332" s="43" t="s">
        <v>948</v>
      </c>
      <c r="C332" s="43">
        <v>8</v>
      </c>
      <c r="D332" s="43">
        <v>12</v>
      </c>
      <c r="E332" s="43">
        <v>15</v>
      </c>
      <c r="F332" s="43">
        <v>12</v>
      </c>
      <c r="G332" s="43">
        <v>28</v>
      </c>
      <c r="H332" s="43">
        <f>SUM(C332:G332)</f>
        <v>75</v>
      </c>
      <c r="I332" s="44">
        <v>9</v>
      </c>
      <c r="J332" s="45">
        <f>H332/90</f>
        <v>0.83333333333333337</v>
      </c>
      <c r="K332" s="44" t="s">
        <v>108</v>
      </c>
      <c r="L332" s="46" t="s">
        <v>949</v>
      </c>
      <c r="M332" s="46" t="s">
        <v>443</v>
      </c>
      <c r="N332" s="46" t="s">
        <v>128</v>
      </c>
      <c r="O332" s="46" t="s">
        <v>861</v>
      </c>
      <c r="P332" s="44">
        <v>10</v>
      </c>
    </row>
    <row r="333" spans="1:16" x14ac:dyDescent="0.3">
      <c r="A333" s="43">
        <v>22</v>
      </c>
      <c r="B333" s="43" t="s">
        <v>950</v>
      </c>
      <c r="C333" s="43">
        <v>10</v>
      </c>
      <c r="D333" s="43">
        <v>12</v>
      </c>
      <c r="E333" s="43">
        <v>13</v>
      </c>
      <c r="F333" s="43">
        <v>16</v>
      </c>
      <c r="G333" s="43">
        <v>24</v>
      </c>
      <c r="H333" s="43">
        <f>SUM(C333:G333)</f>
        <v>75</v>
      </c>
      <c r="I333" s="44">
        <v>9</v>
      </c>
      <c r="J333" s="45">
        <f>H333/90</f>
        <v>0.83333333333333337</v>
      </c>
      <c r="K333" s="44" t="s">
        <v>108</v>
      </c>
      <c r="L333" s="46" t="s">
        <v>951</v>
      </c>
      <c r="M333" s="46" t="s">
        <v>207</v>
      </c>
      <c r="N333" s="46" t="s">
        <v>952</v>
      </c>
      <c r="O333" s="46" t="s">
        <v>136</v>
      </c>
      <c r="P333" s="44">
        <v>10</v>
      </c>
    </row>
    <row r="334" spans="1:16" x14ac:dyDescent="0.3">
      <c r="A334" s="43">
        <v>23</v>
      </c>
      <c r="B334" s="43" t="s">
        <v>953</v>
      </c>
      <c r="C334" s="43">
        <v>8</v>
      </c>
      <c r="D334" s="43">
        <v>11</v>
      </c>
      <c r="E334" s="43">
        <v>16</v>
      </c>
      <c r="F334" s="43">
        <v>14</v>
      </c>
      <c r="G334" s="43">
        <v>26</v>
      </c>
      <c r="H334" s="43">
        <f>SUM(C334:G334)</f>
        <v>75</v>
      </c>
      <c r="I334" s="44">
        <v>9</v>
      </c>
      <c r="J334" s="45">
        <f>H334/90</f>
        <v>0.83333333333333337</v>
      </c>
      <c r="K334" s="44" t="s">
        <v>108</v>
      </c>
      <c r="L334" s="46" t="s">
        <v>942</v>
      </c>
      <c r="M334" s="46" t="s">
        <v>537</v>
      </c>
      <c r="N334" s="46" t="s">
        <v>954</v>
      </c>
      <c r="O334" s="46" t="s">
        <v>690</v>
      </c>
      <c r="P334" s="44">
        <v>10</v>
      </c>
    </row>
    <row r="335" spans="1:16" x14ac:dyDescent="0.3">
      <c r="A335" s="43">
        <v>24</v>
      </c>
      <c r="B335" s="43" t="s">
        <v>955</v>
      </c>
      <c r="C335" s="43">
        <v>2</v>
      </c>
      <c r="D335" s="43">
        <v>11</v>
      </c>
      <c r="E335" s="43">
        <v>17</v>
      </c>
      <c r="F335" s="43">
        <v>18</v>
      </c>
      <c r="G335" s="43">
        <v>26</v>
      </c>
      <c r="H335" s="43">
        <f>SUM(C335:G335)</f>
        <v>74</v>
      </c>
      <c r="I335" s="44">
        <v>10</v>
      </c>
      <c r="J335" s="45">
        <f>H335/90</f>
        <v>0.82222222222222219</v>
      </c>
      <c r="K335" s="44" t="s">
        <v>108</v>
      </c>
      <c r="L335" s="46" t="s">
        <v>956</v>
      </c>
      <c r="M335" s="46" t="s">
        <v>162</v>
      </c>
      <c r="N335" s="46" t="s">
        <v>175</v>
      </c>
      <c r="O335" s="46" t="s">
        <v>160</v>
      </c>
      <c r="P335" s="44">
        <v>10</v>
      </c>
    </row>
    <row r="336" spans="1:16" x14ac:dyDescent="0.3">
      <c r="A336" s="43">
        <v>25</v>
      </c>
      <c r="B336" s="43" t="s">
        <v>957</v>
      </c>
      <c r="C336" s="43">
        <v>6</v>
      </c>
      <c r="D336" s="43">
        <v>11</v>
      </c>
      <c r="E336" s="43">
        <v>16</v>
      </c>
      <c r="F336" s="43">
        <v>16</v>
      </c>
      <c r="G336" s="43">
        <v>24</v>
      </c>
      <c r="H336" s="43">
        <f>SUM(C336:G336)</f>
        <v>73</v>
      </c>
      <c r="I336" s="44">
        <v>11</v>
      </c>
      <c r="J336" s="45">
        <f>H336/90</f>
        <v>0.81111111111111112</v>
      </c>
      <c r="K336" s="44" t="s">
        <v>108</v>
      </c>
      <c r="L336" s="46" t="s">
        <v>958</v>
      </c>
      <c r="M336" s="46" t="s">
        <v>220</v>
      </c>
      <c r="N336" s="46" t="s">
        <v>163</v>
      </c>
      <c r="O336" s="46" t="s">
        <v>690</v>
      </c>
      <c r="P336" s="44">
        <v>10</v>
      </c>
    </row>
    <row r="337" spans="1:16" x14ac:dyDescent="0.3">
      <c r="A337" s="43">
        <v>26</v>
      </c>
      <c r="B337" s="43" t="s">
        <v>959</v>
      </c>
      <c r="C337" s="43">
        <v>8</v>
      </c>
      <c r="D337" s="43">
        <v>11</v>
      </c>
      <c r="E337" s="43">
        <v>14</v>
      </c>
      <c r="F337" s="43">
        <v>14</v>
      </c>
      <c r="G337" s="43">
        <v>26</v>
      </c>
      <c r="H337" s="43">
        <f>SUM(C337:G337)</f>
        <v>73</v>
      </c>
      <c r="I337" s="44">
        <v>11</v>
      </c>
      <c r="J337" s="45">
        <f>H337/90</f>
        <v>0.81111111111111112</v>
      </c>
      <c r="K337" s="44" t="s">
        <v>108</v>
      </c>
      <c r="L337" s="46" t="s">
        <v>960</v>
      </c>
      <c r="M337" s="46" t="s">
        <v>599</v>
      </c>
      <c r="N337" s="46" t="s">
        <v>117</v>
      </c>
      <c r="O337" s="46" t="s">
        <v>690</v>
      </c>
      <c r="P337" s="44">
        <v>10</v>
      </c>
    </row>
    <row r="338" spans="1:16" x14ac:dyDescent="0.3">
      <c r="A338" s="43">
        <v>27</v>
      </c>
      <c r="B338" s="43" t="s">
        <v>961</v>
      </c>
      <c r="C338" s="43">
        <v>8</v>
      </c>
      <c r="D338" s="43">
        <v>11</v>
      </c>
      <c r="E338" s="43">
        <v>17</v>
      </c>
      <c r="F338" s="43">
        <v>10</v>
      </c>
      <c r="G338" s="43">
        <v>26</v>
      </c>
      <c r="H338" s="43">
        <f>SUM(C338:G338)</f>
        <v>72</v>
      </c>
      <c r="I338" s="44">
        <v>12</v>
      </c>
      <c r="J338" s="45">
        <f>H338/90</f>
        <v>0.8</v>
      </c>
      <c r="K338" s="44" t="s">
        <v>108</v>
      </c>
      <c r="L338" s="46" t="s">
        <v>962</v>
      </c>
      <c r="M338" s="46" t="s">
        <v>963</v>
      </c>
      <c r="N338" s="46" t="s">
        <v>192</v>
      </c>
      <c r="O338" s="46" t="s">
        <v>136</v>
      </c>
      <c r="P338" s="44">
        <v>10</v>
      </c>
    </row>
    <row r="339" spans="1:16" x14ac:dyDescent="0.3">
      <c r="A339" s="43">
        <v>28</v>
      </c>
      <c r="B339" s="43" t="s">
        <v>964</v>
      </c>
      <c r="C339" s="43">
        <v>4</v>
      </c>
      <c r="D339" s="43">
        <v>11</v>
      </c>
      <c r="E339" s="43">
        <v>16</v>
      </c>
      <c r="F339" s="43">
        <v>14</v>
      </c>
      <c r="G339" s="43">
        <v>26</v>
      </c>
      <c r="H339" s="43">
        <f>SUM(C339:G339)</f>
        <v>71</v>
      </c>
      <c r="I339" s="44">
        <v>13</v>
      </c>
      <c r="J339" s="45">
        <f>H339/90</f>
        <v>0.78888888888888886</v>
      </c>
      <c r="K339" s="44" t="s">
        <v>108</v>
      </c>
      <c r="L339" s="46" t="s">
        <v>965</v>
      </c>
      <c r="M339" s="46" t="s">
        <v>554</v>
      </c>
      <c r="N339" s="46" t="s">
        <v>421</v>
      </c>
      <c r="O339" s="46" t="s">
        <v>136</v>
      </c>
      <c r="P339" s="44">
        <v>10</v>
      </c>
    </row>
    <row r="340" spans="1:16" x14ac:dyDescent="0.3">
      <c r="A340" s="43">
        <v>29</v>
      </c>
      <c r="B340" s="43" t="s">
        <v>966</v>
      </c>
      <c r="C340" s="43">
        <v>10</v>
      </c>
      <c r="D340" s="43">
        <v>11</v>
      </c>
      <c r="E340" s="43">
        <v>16</v>
      </c>
      <c r="F340" s="43">
        <v>10</v>
      </c>
      <c r="G340" s="43">
        <v>24</v>
      </c>
      <c r="H340" s="43">
        <f>SUM(C340:G340)</f>
        <v>71</v>
      </c>
      <c r="I340" s="44">
        <v>13</v>
      </c>
      <c r="J340" s="45">
        <f>H340/90</f>
        <v>0.78888888888888886</v>
      </c>
      <c r="K340" s="44" t="s">
        <v>108</v>
      </c>
      <c r="L340" s="46" t="s">
        <v>967</v>
      </c>
      <c r="M340" s="46" t="s">
        <v>647</v>
      </c>
      <c r="N340" s="46" t="s">
        <v>968</v>
      </c>
      <c r="O340" s="46" t="s">
        <v>118</v>
      </c>
      <c r="P340" s="44">
        <v>10</v>
      </c>
    </row>
    <row r="341" spans="1:16" x14ac:dyDescent="0.3">
      <c r="A341" s="43">
        <v>30</v>
      </c>
      <c r="B341" s="43" t="s">
        <v>969</v>
      </c>
      <c r="C341" s="43">
        <v>5</v>
      </c>
      <c r="D341" s="43">
        <v>9</v>
      </c>
      <c r="E341" s="43">
        <v>13</v>
      </c>
      <c r="F341" s="43">
        <v>20</v>
      </c>
      <c r="G341" s="43">
        <v>24</v>
      </c>
      <c r="H341" s="43">
        <f>SUM(C341:G341)</f>
        <v>71</v>
      </c>
      <c r="I341" s="44">
        <v>13</v>
      </c>
      <c r="J341" s="45">
        <f>H341/90</f>
        <v>0.78888888888888886</v>
      </c>
      <c r="K341" s="44" t="s">
        <v>108</v>
      </c>
      <c r="L341" s="46" t="s">
        <v>970</v>
      </c>
      <c r="M341" s="46" t="s">
        <v>228</v>
      </c>
      <c r="N341" s="46" t="s">
        <v>175</v>
      </c>
      <c r="O341" s="46" t="s">
        <v>118</v>
      </c>
      <c r="P341" s="44">
        <v>10</v>
      </c>
    </row>
    <row r="342" spans="1:16" x14ac:dyDescent="0.3">
      <c r="A342" s="43">
        <v>31</v>
      </c>
      <c r="B342" s="43" t="s">
        <v>971</v>
      </c>
      <c r="C342" s="43">
        <v>8</v>
      </c>
      <c r="D342" s="43">
        <v>10</v>
      </c>
      <c r="E342" s="43">
        <v>15</v>
      </c>
      <c r="F342" s="43">
        <v>14</v>
      </c>
      <c r="G342" s="43">
        <v>24</v>
      </c>
      <c r="H342" s="43">
        <f>SUM(C342:G342)</f>
        <v>71</v>
      </c>
      <c r="I342" s="44">
        <v>13</v>
      </c>
      <c r="J342" s="45">
        <f>H342/90</f>
        <v>0.78888888888888886</v>
      </c>
      <c r="K342" s="44" t="s">
        <v>108</v>
      </c>
      <c r="L342" s="46" t="s">
        <v>972</v>
      </c>
      <c r="M342" s="46" t="s">
        <v>279</v>
      </c>
      <c r="N342" s="46" t="s">
        <v>973</v>
      </c>
      <c r="O342" s="46" t="s">
        <v>118</v>
      </c>
      <c r="P342" s="44">
        <v>10</v>
      </c>
    </row>
    <row r="343" spans="1:16" x14ac:dyDescent="0.3">
      <c r="A343" s="43">
        <v>32</v>
      </c>
      <c r="B343" s="43" t="s">
        <v>974</v>
      </c>
      <c r="C343" s="43">
        <v>8</v>
      </c>
      <c r="D343" s="43">
        <v>10</v>
      </c>
      <c r="E343" s="43">
        <v>16</v>
      </c>
      <c r="F343" s="43">
        <v>12</v>
      </c>
      <c r="G343" s="43">
        <v>24</v>
      </c>
      <c r="H343" s="43">
        <f>SUM(C343:G343)</f>
        <v>70</v>
      </c>
      <c r="I343" s="44">
        <v>14</v>
      </c>
      <c r="J343" s="45">
        <f>H343/90</f>
        <v>0.77777777777777779</v>
      </c>
      <c r="K343" s="44" t="s">
        <v>108</v>
      </c>
      <c r="L343" s="46" t="s">
        <v>975</v>
      </c>
      <c r="M343" s="46" t="s">
        <v>976</v>
      </c>
      <c r="N343" s="46" t="s">
        <v>623</v>
      </c>
      <c r="O343" s="46" t="s">
        <v>193</v>
      </c>
      <c r="P343" s="44">
        <v>10</v>
      </c>
    </row>
    <row r="344" spans="1:16" x14ac:dyDescent="0.3">
      <c r="A344" s="43">
        <v>33</v>
      </c>
      <c r="B344" s="43" t="s">
        <v>977</v>
      </c>
      <c r="C344" s="43">
        <v>6</v>
      </c>
      <c r="D344" s="43">
        <v>9</v>
      </c>
      <c r="E344" s="43">
        <v>11</v>
      </c>
      <c r="F344" s="43">
        <v>16</v>
      </c>
      <c r="G344" s="43">
        <v>28</v>
      </c>
      <c r="H344" s="43">
        <f>SUM(C344:G344)</f>
        <v>70</v>
      </c>
      <c r="I344" s="44">
        <v>14</v>
      </c>
      <c r="J344" s="45">
        <f>H344/90</f>
        <v>0.77777777777777779</v>
      </c>
      <c r="K344" s="44" t="s">
        <v>108</v>
      </c>
      <c r="L344" s="46" t="s">
        <v>978</v>
      </c>
      <c r="M344" s="46" t="s">
        <v>979</v>
      </c>
      <c r="N344" s="46" t="s">
        <v>150</v>
      </c>
      <c r="O344" s="46" t="s">
        <v>151</v>
      </c>
      <c r="P344" s="44">
        <v>10</v>
      </c>
    </row>
    <row r="345" spans="1:16" s="33" customFormat="1" x14ac:dyDescent="0.3">
      <c r="A345" s="12">
        <v>34</v>
      </c>
      <c r="B345" s="12" t="s">
        <v>980</v>
      </c>
      <c r="C345" s="12">
        <v>8</v>
      </c>
      <c r="D345" s="12">
        <v>11</v>
      </c>
      <c r="E345" s="12">
        <v>16</v>
      </c>
      <c r="F345" s="12">
        <v>14</v>
      </c>
      <c r="G345" s="12">
        <v>20</v>
      </c>
      <c r="H345" s="12">
        <f>SUM(C345:G345)</f>
        <v>69</v>
      </c>
      <c r="I345" s="13">
        <v>15</v>
      </c>
      <c r="J345" s="14">
        <f>H345/90</f>
        <v>0.76666666666666672</v>
      </c>
      <c r="K345" s="13" t="s">
        <v>110</v>
      </c>
      <c r="L345" s="34" t="s">
        <v>981</v>
      </c>
      <c r="M345" s="34" t="s">
        <v>982</v>
      </c>
      <c r="N345" s="34" t="s">
        <v>745</v>
      </c>
      <c r="O345" s="34" t="s">
        <v>151</v>
      </c>
      <c r="P345" s="13">
        <v>10</v>
      </c>
    </row>
    <row r="346" spans="1:16" s="33" customFormat="1" x14ac:dyDescent="0.3">
      <c r="A346" s="12">
        <v>35</v>
      </c>
      <c r="B346" s="12" t="s">
        <v>983</v>
      </c>
      <c r="C346" s="12">
        <v>8</v>
      </c>
      <c r="D346" s="12">
        <v>11</v>
      </c>
      <c r="E346" s="12">
        <v>12</v>
      </c>
      <c r="F346" s="12">
        <v>14</v>
      </c>
      <c r="G346" s="12">
        <v>24</v>
      </c>
      <c r="H346" s="12">
        <f>SUM(C346:G346)</f>
        <v>69</v>
      </c>
      <c r="I346" s="13">
        <v>15</v>
      </c>
      <c r="J346" s="14">
        <f>H346/90</f>
        <v>0.76666666666666672</v>
      </c>
      <c r="K346" s="13" t="s">
        <v>110</v>
      </c>
      <c r="L346" s="34" t="s">
        <v>984</v>
      </c>
      <c r="M346" s="34" t="s">
        <v>322</v>
      </c>
      <c r="N346" s="34" t="s">
        <v>985</v>
      </c>
      <c r="O346" s="34" t="s">
        <v>151</v>
      </c>
      <c r="P346" s="13">
        <v>10</v>
      </c>
    </row>
    <row r="347" spans="1:16" s="33" customFormat="1" x14ac:dyDescent="0.3">
      <c r="A347" s="12">
        <v>36</v>
      </c>
      <c r="B347" s="12" t="s">
        <v>986</v>
      </c>
      <c r="C347" s="12">
        <v>8</v>
      </c>
      <c r="D347" s="12">
        <v>11</v>
      </c>
      <c r="E347" s="12">
        <v>10</v>
      </c>
      <c r="F347" s="12">
        <v>16</v>
      </c>
      <c r="G347" s="12">
        <v>24</v>
      </c>
      <c r="H347" s="12">
        <f>SUM(C347:G347)</f>
        <v>69</v>
      </c>
      <c r="I347" s="13">
        <v>15</v>
      </c>
      <c r="J347" s="14">
        <f>H347/90</f>
        <v>0.76666666666666672</v>
      </c>
      <c r="K347" s="13" t="s">
        <v>110</v>
      </c>
      <c r="L347" s="34" t="s">
        <v>833</v>
      </c>
      <c r="M347" s="34" t="s">
        <v>162</v>
      </c>
      <c r="N347" s="34" t="s">
        <v>270</v>
      </c>
      <c r="O347" s="34" t="s">
        <v>129</v>
      </c>
      <c r="P347" s="13">
        <v>10</v>
      </c>
    </row>
    <row r="348" spans="1:16" x14ac:dyDescent="0.3">
      <c r="A348" s="12">
        <v>37</v>
      </c>
      <c r="B348" s="10" t="s">
        <v>987</v>
      </c>
      <c r="C348" s="10">
        <v>6</v>
      </c>
      <c r="D348" s="10">
        <v>8</v>
      </c>
      <c r="E348" s="10">
        <v>12</v>
      </c>
      <c r="F348" s="10">
        <v>16</v>
      </c>
      <c r="G348" s="10">
        <v>26</v>
      </c>
      <c r="H348" s="10">
        <f>SUM(C348:G348)</f>
        <v>68</v>
      </c>
      <c r="I348" s="18">
        <v>16</v>
      </c>
      <c r="J348" s="19">
        <f>H348/90</f>
        <v>0.75555555555555554</v>
      </c>
      <c r="K348" s="18" t="s">
        <v>110</v>
      </c>
      <c r="L348" s="35" t="s">
        <v>988</v>
      </c>
      <c r="M348" s="35" t="s">
        <v>228</v>
      </c>
      <c r="N348" s="35" t="s">
        <v>989</v>
      </c>
      <c r="O348" s="35" t="s">
        <v>690</v>
      </c>
      <c r="P348" s="36">
        <v>10</v>
      </c>
    </row>
    <row r="349" spans="1:16" x14ac:dyDescent="0.3">
      <c r="A349" s="12">
        <v>38</v>
      </c>
      <c r="B349" s="10" t="s">
        <v>990</v>
      </c>
      <c r="C349" s="10">
        <v>6</v>
      </c>
      <c r="D349" s="10">
        <v>11</v>
      </c>
      <c r="E349" s="10">
        <v>15</v>
      </c>
      <c r="F349" s="10">
        <v>12</v>
      </c>
      <c r="G349" s="10">
        <v>24</v>
      </c>
      <c r="H349" s="10">
        <f>SUM(C349:G349)</f>
        <v>68</v>
      </c>
      <c r="I349" s="18">
        <v>16</v>
      </c>
      <c r="J349" s="19">
        <f>H349/90</f>
        <v>0.75555555555555554</v>
      </c>
      <c r="K349" s="18" t="s">
        <v>110</v>
      </c>
      <c r="L349" s="35" t="s">
        <v>1401</v>
      </c>
      <c r="M349" s="35" t="s">
        <v>991</v>
      </c>
      <c r="N349" s="35" t="s">
        <v>175</v>
      </c>
      <c r="O349" s="35" t="s">
        <v>628</v>
      </c>
      <c r="P349" s="36">
        <v>10</v>
      </c>
    </row>
    <row r="350" spans="1:16" x14ac:dyDescent="0.3">
      <c r="A350" s="12">
        <v>39</v>
      </c>
      <c r="B350" s="10" t="s">
        <v>992</v>
      </c>
      <c r="C350" s="10">
        <v>4</v>
      </c>
      <c r="D350" s="10">
        <v>11</v>
      </c>
      <c r="E350" s="10">
        <v>14</v>
      </c>
      <c r="F350" s="10">
        <v>10</v>
      </c>
      <c r="G350" s="10">
        <v>28</v>
      </c>
      <c r="H350" s="10">
        <f>SUM(C350:G350)</f>
        <v>67</v>
      </c>
      <c r="I350" s="18">
        <v>17</v>
      </c>
      <c r="J350" s="19">
        <f>H350/90</f>
        <v>0.74444444444444446</v>
      </c>
      <c r="K350" s="18" t="s">
        <v>110</v>
      </c>
      <c r="L350" s="35" t="s">
        <v>993</v>
      </c>
      <c r="M350" s="35" t="s">
        <v>224</v>
      </c>
      <c r="N350" s="35" t="s">
        <v>177</v>
      </c>
      <c r="O350" s="35" t="s">
        <v>129</v>
      </c>
      <c r="P350" s="36">
        <v>10</v>
      </c>
    </row>
    <row r="351" spans="1:16" x14ac:dyDescent="0.3">
      <c r="A351" s="12">
        <v>40</v>
      </c>
      <c r="B351" s="10" t="s">
        <v>994</v>
      </c>
      <c r="C351" s="10">
        <v>4</v>
      </c>
      <c r="D351" s="10">
        <v>12</v>
      </c>
      <c r="E351" s="10">
        <v>17</v>
      </c>
      <c r="F351" s="10">
        <v>10</v>
      </c>
      <c r="G351" s="10">
        <v>24</v>
      </c>
      <c r="H351" s="10">
        <f>SUM(C351:G351)</f>
        <v>67</v>
      </c>
      <c r="I351" s="18">
        <v>17</v>
      </c>
      <c r="J351" s="19">
        <f>H351/90</f>
        <v>0.74444444444444446</v>
      </c>
      <c r="K351" s="18" t="s">
        <v>110</v>
      </c>
      <c r="L351" s="35" t="s">
        <v>995</v>
      </c>
      <c r="M351" s="35" t="s">
        <v>283</v>
      </c>
      <c r="N351" s="35" t="s">
        <v>235</v>
      </c>
      <c r="O351" s="35" t="s">
        <v>151</v>
      </c>
      <c r="P351" s="36">
        <v>10</v>
      </c>
    </row>
    <row r="352" spans="1:16" x14ac:dyDescent="0.3">
      <c r="A352" s="12">
        <v>41</v>
      </c>
      <c r="B352" s="10" t="s">
        <v>996</v>
      </c>
      <c r="C352" s="10">
        <v>6</v>
      </c>
      <c r="D352" s="10">
        <v>9</v>
      </c>
      <c r="E352" s="10">
        <v>14</v>
      </c>
      <c r="F352" s="10">
        <v>16</v>
      </c>
      <c r="G352" s="10">
        <v>22</v>
      </c>
      <c r="H352" s="10">
        <f>SUM(C352:G352)</f>
        <v>67</v>
      </c>
      <c r="I352" s="18">
        <v>17</v>
      </c>
      <c r="J352" s="19">
        <f>H352/90</f>
        <v>0.74444444444444446</v>
      </c>
      <c r="K352" s="18" t="s">
        <v>110</v>
      </c>
      <c r="L352" s="35" t="s">
        <v>997</v>
      </c>
      <c r="M352" s="35" t="s">
        <v>799</v>
      </c>
      <c r="N352" s="35" t="s">
        <v>117</v>
      </c>
      <c r="O352" s="35" t="s">
        <v>181</v>
      </c>
      <c r="P352" s="36">
        <v>10</v>
      </c>
    </row>
    <row r="353" spans="1:16" x14ac:dyDescent="0.3">
      <c r="A353" s="12">
        <v>42</v>
      </c>
      <c r="B353" s="10" t="s">
        <v>998</v>
      </c>
      <c r="C353" s="10">
        <v>6</v>
      </c>
      <c r="D353" s="10">
        <v>9</v>
      </c>
      <c r="E353" s="10">
        <v>12</v>
      </c>
      <c r="F353" s="10">
        <v>12</v>
      </c>
      <c r="G353" s="10">
        <v>28</v>
      </c>
      <c r="H353" s="10">
        <f>SUM(C353:G353)</f>
        <v>67</v>
      </c>
      <c r="I353" s="18">
        <v>17</v>
      </c>
      <c r="J353" s="19">
        <f>H353/90</f>
        <v>0.74444444444444446</v>
      </c>
      <c r="K353" s="18" t="s">
        <v>110</v>
      </c>
      <c r="L353" s="35" t="s">
        <v>471</v>
      </c>
      <c r="M353" s="35" t="s">
        <v>999</v>
      </c>
      <c r="N353" s="35" t="s">
        <v>177</v>
      </c>
      <c r="O353" s="35" t="s">
        <v>136</v>
      </c>
      <c r="P353" s="36">
        <v>10</v>
      </c>
    </row>
    <row r="354" spans="1:16" x14ac:dyDescent="0.3">
      <c r="A354" s="12">
        <v>43</v>
      </c>
      <c r="B354" s="10" t="s">
        <v>1000</v>
      </c>
      <c r="C354" s="10">
        <v>8</v>
      </c>
      <c r="D354" s="10">
        <v>8</v>
      </c>
      <c r="E354" s="10">
        <v>11</v>
      </c>
      <c r="F354" s="10">
        <v>18</v>
      </c>
      <c r="G354" s="10">
        <v>22</v>
      </c>
      <c r="H354" s="10">
        <f>SUM(C354:G354)</f>
        <v>67</v>
      </c>
      <c r="I354" s="18">
        <v>17</v>
      </c>
      <c r="J354" s="19">
        <f>H354/90</f>
        <v>0.74444444444444446</v>
      </c>
      <c r="K354" s="18" t="s">
        <v>110</v>
      </c>
      <c r="L354" s="35" t="s">
        <v>1001</v>
      </c>
      <c r="M354" s="35" t="s">
        <v>1002</v>
      </c>
      <c r="N354" s="35" t="s">
        <v>168</v>
      </c>
      <c r="O354" s="35" t="s">
        <v>129</v>
      </c>
      <c r="P354" s="36">
        <v>10</v>
      </c>
    </row>
    <row r="355" spans="1:16" x14ac:dyDescent="0.3">
      <c r="A355" s="12">
        <v>44</v>
      </c>
      <c r="B355" s="10" t="s">
        <v>1003</v>
      </c>
      <c r="C355" s="10">
        <v>8</v>
      </c>
      <c r="D355" s="10">
        <v>11</v>
      </c>
      <c r="E355" s="10">
        <v>14</v>
      </c>
      <c r="F355" s="10">
        <v>14</v>
      </c>
      <c r="G355" s="10">
        <v>20</v>
      </c>
      <c r="H355" s="10">
        <f>SUM(C355:G355)</f>
        <v>67</v>
      </c>
      <c r="I355" s="18">
        <v>17</v>
      </c>
      <c r="J355" s="19">
        <f>H355/90</f>
        <v>0.74444444444444446</v>
      </c>
      <c r="K355" s="18" t="s">
        <v>110</v>
      </c>
      <c r="L355" s="35" t="s">
        <v>1004</v>
      </c>
      <c r="M355" s="35" t="s">
        <v>217</v>
      </c>
      <c r="N355" s="35" t="s">
        <v>125</v>
      </c>
      <c r="O355" s="35" t="s">
        <v>151</v>
      </c>
      <c r="P355" s="36">
        <v>10</v>
      </c>
    </row>
    <row r="356" spans="1:16" x14ac:dyDescent="0.3">
      <c r="A356" s="12">
        <v>45</v>
      </c>
      <c r="B356" s="10" t="s">
        <v>1005</v>
      </c>
      <c r="C356" s="10">
        <v>8</v>
      </c>
      <c r="D356" s="10">
        <v>11</v>
      </c>
      <c r="E356" s="10">
        <v>14</v>
      </c>
      <c r="F356" s="10">
        <v>16</v>
      </c>
      <c r="G356" s="10">
        <v>18</v>
      </c>
      <c r="H356" s="10">
        <f>SUM(C356:G356)</f>
        <v>67</v>
      </c>
      <c r="I356" s="18">
        <v>17</v>
      </c>
      <c r="J356" s="19">
        <f>H356/90</f>
        <v>0.74444444444444446</v>
      </c>
      <c r="K356" s="18" t="s">
        <v>110</v>
      </c>
      <c r="L356" s="35" t="s">
        <v>1006</v>
      </c>
      <c r="M356" s="35" t="s">
        <v>647</v>
      </c>
      <c r="N356" s="35" t="s">
        <v>1007</v>
      </c>
      <c r="O356" s="35" t="s">
        <v>229</v>
      </c>
      <c r="P356" s="36">
        <v>10</v>
      </c>
    </row>
    <row r="357" spans="1:16" x14ac:dyDescent="0.3">
      <c r="A357" s="12">
        <v>46</v>
      </c>
      <c r="B357" s="10" t="s">
        <v>1008</v>
      </c>
      <c r="C357" s="10">
        <v>8</v>
      </c>
      <c r="D357" s="10">
        <v>11</v>
      </c>
      <c r="E357" s="10">
        <v>16</v>
      </c>
      <c r="F357" s="10">
        <v>12</v>
      </c>
      <c r="G357" s="10">
        <v>20</v>
      </c>
      <c r="H357" s="10">
        <f>SUM(C357:G357)</f>
        <v>67</v>
      </c>
      <c r="I357" s="18">
        <v>17</v>
      </c>
      <c r="J357" s="19">
        <f>H357/90</f>
        <v>0.74444444444444446</v>
      </c>
      <c r="K357" s="18" t="s">
        <v>110</v>
      </c>
      <c r="L357" s="35" t="s">
        <v>1009</v>
      </c>
      <c r="M357" s="35" t="s">
        <v>283</v>
      </c>
      <c r="N357" s="35" t="s">
        <v>563</v>
      </c>
      <c r="O357" s="35" t="s">
        <v>213</v>
      </c>
      <c r="P357" s="36">
        <v>10</v>
      </c>
    </row>
    <row r="358" spans="1:16" x14ac:dyDescent="0.3">
      <c r="A358" s="12">
        <v>47</v>
      </c>
      <c r="B358" s="10" t="s">
        <v>1010</v>
      </c>
      <c r="C358" s="10">
        <v>6</v>
      </c>
      <c r="D358" s="10">
        <v>11</v>
      </c>
      <c r="E358" s="10">
        <v>11</v>
      </c>
      <c r="F358" s="10">
        <v>12</v>
      </c>
      <c r="G358" s="10">
        <v>26</v>
      </c>
      <c r="H358" s="10">
        <f>SUM(C358:G358)</f>
        <v>66</v>
      </c>
      <c r="I358" s="18">
        <v>18</v>
      </c>
      <c r="J358" s="19">
        <f>H358/90</f>
        <v>0.73333333333333328</v>
      </c>
      <c r="K358" s="18" t="s">
        <v>110</v>
      </c>
      <c r="L358" s="35" t="s">
        <v>228</v>
      </c>
      <c r="M358" s="35" t="s">
        <v>279</v>
      </c>
      <c r="N358" s="35" t="s">
        <v>270</v>
      </c>
      <c r="O358" s="35" t="s">
        <v>690</v>
      </c>
      <c r="P358" s="36">
        <v>10</v>
      </c>
    </row>
    <row r="359" spans="1:16" x14ac:dyDescent="0.3">
      <c r="A359" s="12">
        <v>48</v>
      </c>
      <c r="B359" s="10" t="s">
        <v>1011</v>
      </c>
      <c r="C359" s="10">
        <v>4</v>
      </c>
      <c r="D359" s="10">
        <v>10</v>
      </c>
      <c r="E359" s="10">
        <v>18</v>
      </c>
      <c r="F359" s="10">
        <v>12</v>
      </c>
      <c r="G359" s="10">
        <v>22</v>
      </c>
      <c r="H359" s="10">
        <f>SUM(C359:G359)</f>
        <v>66</v>
      </c>
      <c r="I359" s="18">
        <v>18</v>
      </c>
      <c r="J359" s="19">
        <f>H359/90</f>
        <v>0.73333333333333328</v>
      </c>
      <c r="K359" s="18" t="s">
        <v>110</v>
      </c>
      <c r="L359" s="35" t="s">
        <v>1012</v>
      </c>
      <c r="M359" s="35" t="s">
        <v>207</v>
      </c>
      <c r="N359" s="35" t="s">
        <v>163</v>
      </c>
      <c r="O359" s="35" t="s">
        <v>126</v>
      </c>
      <c r="P359" s="36">
        <v>10</v>
      </c>
    </row>
    <row r="360" spans="1:16" x14ac:dyDescent="0.3">
      <c r="A360" s="12">
        <v>49</v>
      </c>
      <c r="B360" s="10" t="s">
        <v>1013</v>
      </c>
      <c r="C360" s="10">
        <v>8</v>
      </c>
      <c r="D360" s="10">
        <v>9</v>
      </c>
      <c r="E360" s="10">
        <v>13</v>
      </c>
      <c r="F360" s="10">
        <v>14</v>
      </c>
      <c r="G360" s="10">
        <v>22</v>
      </c>
      <c r="H360" s="10">
        <f>SUM(C360:G360)</f>
        <v>66</v>
      </c>
      <c r="I360" s="18">
        <v>18</v>
      </c>
      <c r="J360" s="19">
        <f>H360/90</f>
        <v>0.73333333333333328</v>
      </c>
      <c r="K360" s="18" t="s">
        <v>110</v>
      </c>
      <c r="L360" s="35" t="s">
        <v>1014</v>
      </c>
      <c r="M360" s="35" t="s">
        <v>641</v>
      </c>
      <c r="N360" s="35" t="s">
        <v>168</v>
      </c>
      <c r="O360" s="35" t="s">
        <v>136</v>
      </c>
      <c r="P360" s="36">
        <v>10</v>
      </c>
    </row>
    <row r="361" spans="1:16" x14ac:dyDescent="0.3">
      <c r="A361" s="12">
        <v>50</v>
      </c>
      <c r="B361" s="10" t="s">
        <v>1015</v>
      </c>
      <c r="C361" s="10">
        <v>6</v>
      </c>
      <c r="D361" s="10">
        <v>12</v>
      </c>
      <c r="E361" s="10">
        <v>12</v>
      </c>
      <c r="F361" s="10">
        <v>12</v>
      </c>
      <c r="G361" s="10">
        <v>24</v>
      </c>
      <c r="H361" s="10">
        <f>SUM(C361:G361)</f>
        <v>66</v>
      </c>
      <c r="I361" s="18">
        <v>18</v>
      </c>
      <c r="J361" s="19">
        <f>H361/90</f>
        <v>0.73333333333333328</v>
      </c>
      <c r="K361" s="18" t="s">
        <v>110</v>
      </c>
      <c r="L361" s="35" t="s">
        <v>1016</v>
      </c>
      <c r="M361" s="35" t="s">
        <v>299</v>
      </c>
      <c r="N361" s="35" t="s">
        <v>469</v>
      </c>
      <c r="O361" s="35" t="s">
        <v>118</v>
      </c>
      <c r="P361" s="36">
        <v>10</v>
      </c>
    </row>
    <row r="362" spans="1:16" x14ac:dyDescent="0.3">
      <c r="A362" s="12">
        <v>51</v>
      </c>
      <c r="B362" s="10" t="s">
        <v>1017</v>
      </c>
      <c r="C362" s="10">
        <v>10</v>
      </c>
      <c r="D362" s="10">
        <v>12</v>
      </c>
      <c r="E362" s="10">
        <v>16</v>
      </c>
      <c r="F362" s="10">
        <v>0</v>
      </c>
      <c r="G362" s="10">
        <v>28</v>
      </c>
      <c r="H362" s="10">
        <f>SUM(C362:G362)</f>
        <v>66</v>
      </c>
      <c r="I362" s="18">
        <v>18</v>
      </c>
      <c r="J362" s="19">
        <f>H362/90</f>
        <v>0.73333333333333328</v>
      </c>
      <c r="K362" s="18" t="s">
        <v>110</v>
      </c>
      <c r="L362" s="35" t="s">
        <v>1018</v>
      </c>
      <c r="M362" s="35" t="s">
        <v>1019</v>
      </c>
      <c r="N362" s="35" t="s">
        <v>496</v>
      </c>
      <c r="O362" s="35" t="s">
        <v>189</v>
      </c>
      <c r="P362" s="36">
        <v>10</v>
      </c>
    </row>
    <row r="363" spans="1:16" x14ac:dyDescent="0.3">
      <c r="A363" s="12">
        <v>52</v>
      </c>
      <c r="B363" s="10" t="s">
        <v>1020</v>
      </c>
      <c r="C363" s="10">
        <v>6</v>
      </c>
      <c r="D363" s="10">
        <v>7</v>
      </c>
      <c r="E363" s="10">
        <v>15</v>
      </c>
      <c r="F363" s="10">
        <v>12</v>
      </c>
      <c r="G363" s="10">
        <v>26</v>
      </c>
      <c r="H363" s="10">
        <f>SUM(C363:G363)</f>
        <v>66</v>
      </c>
      <c r="I363" s="18">
        <v>18</v>
      </c>
      <c r="J363" s="19">
        <f>H363/90</f>
        <v>0.73333333333333328</v>
      </c>
      <c r="K363" s="18" t="s">
        <v>110</v>
      </c>
      <c r="L363" s="35" t="s">
        <v>1021</v>
      </c>
      <c r="M363" s="35" t="s">
        <v>501</v>
      </c>
      <c r="N363" s="35" t="s">
        <v>186</v>
      </c>
      <c r="O363" s="35" t="s">
        <v>126</v>
      </c>
      <c r="P363" s="36">
        <v>10</v>
      </c>
    </row>
    <row r="364" spans="1:16" x14ac:dyDescent="0.3">
      <c r="A364" s="12">
        <v>53</v>
      </c>
      <c r="B364" s="10" t="s">
        <v>1022</v>
      </c>
      <c r="C364" s="10">
        <v>8</v>
      </c>
      <c r="D364" s="10">
        <v>11</v>
      </c>
      <c r="E364" s="10">
        <v>8</v>
      </c>
      <c r="F364" s="10">
        <v>14</v>
      </c>
      <c r="G364" s="10">
        <v>24</v>
      </c>
      <c r="H364" s="10">
        <f>SUM(C364:G364)</f>
        <v>65</v>
      </c>
      <c r="I364" s="18">
        <v>17</v>
      </c>
      <c r="J364" s="19">
        <f>H364/90</f>
        <v>0.72222222222222221</v>
      </c>
      <c r="K364" s="18" t="s">
        <v>110</v>
      </c>
      <c r="L364" s="35" t="s">
        <v>1023</v>
      </c>
      <c r="M364" s="35" t="s">
        <v>581</v>
      </c>
      <c r="N364" s="35" t="s">
        <v>438</v>
      </c>
      <c r="O364" s="35" t="s">
        <v>835</v>
      </c>
      <c r="P364" s="36">
        <v>10</v>
      </c>
    </row>
    <row r="365" spans="1:16" x14ac:dyDescent="0.3">
      <c r="A365" s="12">
        <v>54</v>
      </c>
      <c r="B365" s="10" t="s">
        <v>1024</v>
      </c>
      <c r="C365" s="10">
        <v>8</v>
      </c>
      <c r="D365" s="10">
        <v>11</v>
      </c>
      <c r="E365" s="10">
        <v>12</v>
      </c>
      <c r="F365" s="10">
        <v>14</v>
      </c>
      <c r="G365" s="10">
        <v>20</v>
      </c>
      <c r="H365" s="10">
        <f>SUM(C365:G365)</f>
        <v>65</v>
      </c>
      <c r="I365" s="18">
        <v>17</v>
      </c>
      <c r="J365" s="19">
        <f>H365/90</f>
        <v>0.72222222222222221</v>
      </c>
      <c r="K365" s="18" t="s">
        <v>110</v>
      </c>
      <c r="L365" s="35" t="s">
        <v>1025</v>
      </c>
      <c r="M365" s="35" t="s">
        <v>349</v>
      </c>
      <c r="N365" s="35" t="s">
        <v>235</v>
      </c>
      <c r="O365" s="35" t="s">
        <v>291</v>
      </c>
      <c r="P365" s="36">
        <v>10</v>
      </c>
    </row>
    <row r="366" spans="1:16" x14ac:dyDescent="0.3">
      <c r="A366" s="12">
        <v>55</v>
      </c>
      <c r="B366" s="10" t="s">
        <v>1026</v>
      </c>
      <c r="C366" s="10">
        <v>8</v>
      </c>
      <c r="D366" s="10">
        <v>10</v>
      </c>
      <c r="E366" s="10">
        <v>15</v>
      </c>
      <c r="F366" s="10">
        <v>12</v>
      </c>
      <c r="G366" s="10">
        <v>20</v>
      </c>
      <c r="H366" s="10">
        <f>SUM(C366:G366)</f>
        <v>65</v>
      </c>
      <c r="I366" s="18">
        <v>17</v>
      </c>
      <c r="J366" s="19">
        <f>H366/90</f>
        <v>0.72222222222222221</v>
      </c>
      <c r="K366" s="18" t="s">
        <v>110</v>
      </c>
      <c r="L366" s="35" t="s">
        <v>1027</v>
      </c>
      <c r="M366" s="35" t="s">
        <v>1028</v>
      </c>
      <c r="N366" s="35" t="s">
        <v>1029</v>
      </c>
      <c r="O366" s="35" t="s">
        <v>575</v>
      </c>
      <c r="P366" s="36">
        <v>10</v>
      </c>
    </row>
    <row r="367" spans="1:16" x14ac:dyDescent="0.3">
      <c r="A367" s="12">
        <v>56</v>
      </c>
      <c r="B367" s="10" t="s">
        <v>1030</v>
      </c>
      <c r="C367" s="10">
        <v>6</v>
      </c>
      <c r="D367" s="10">
        <v>10</v>
      </c>
      <c r="E367" s="10">
        <v>14</v>
      </c>
      <c r="F367" s="10">
        <v>14</v>
      </c>
      <c r="G367" s="10">
        <v>20</v>
      </c>
      <c r="H367" s="10">
        <f>SUM(C367:G367)</f>
        <v>64</v>
      </c>
      <c r="I367" s="18">
        <v>18</v>
      </c>
      <c r="J367" s="19">
        <f>H367/90</f>
        <v>0.71111111111111114</v>
      </c>
      <c r="K367" s="18" t="s">
        <v>110</v>
      </c>
      <c r="L367" s="35" t="s">
        <v>1031</v>
      </c>
      <c r="M367" s="35" t="s">
        <v>322</v>
      </c>
      <c r="N367" s="35" t="s">
        <v>197</v>
      </c>
      <c r="O367" s="35" t="s">
        <v>690</v>
      </c>
      <c r="P367" s="36">
        <v>10</v>
      </c>
    </row>
    <row r="368" spans="1:16" x14ac:dyDescent="0.3">
      <c r="A368" s="12">
        <v>57</v>
      </c>
      <c r="B368" s="10" t="s">
        <v>1032</v>
      </c>
      <c r="C368" s="10">
        <v>6</v>
      </c>
      <c r="D368" s="10">
        <v>9</v>
      </c>
      <c r="E368" s="10">
        <v>17</v>
      </c>
      <c r="F368" s="10">
        <v>10</v>
      </c>
      <c r="G368" s="10">
        <v>22</v>
      </c>
      <c r="H368" s="10">
        <f>SUM(C368:G368)</f>
        <v>64</v>
      </c>
      <c r="I368" s="18">
        <v>18</v>
      </c>
      <c r="J368" s="19">
        <f>H368/90</f>
        <v>0.71111111111111114</v>
      </c>
      <c r="K368" s="18" t="s">
        <v>110</v>
      </c>
      <c r="L368" s="35" t="s">
        <v>1033</v>
      </c>
      <c r="M368" s="35" t="s">
        <v>1034</v>
      </c>
      <c r="N368" s="35" t="s">
        <v>268</v>
      </c>
      <c r="O368" s="35" t="s">
        <v>1035</v>
      </c>
      <c r="P368" s="36">
        <v>10</v>
      </c>
    </row>
    <row r="369" spans="1:16" x14ac:dyDescent="0.3">
      <c r="A369" s="12">
        <v>58</v>
      </c>
      <c r="B369" s="10" t="s">
        <v>1036</v>
      </c>
      <c r="C369" s="10">
        <v>10</v>
      </c>
      <c r="D369" s="10">
        <v>12</v>
      </c>
      <c r="E369" s="10">
        <v>13</v>
      </c>
      <c r="F369" s="10">
        <v>0</v>
      </c>
      <c r="G369" s="10">
        <v>28</v>
      </c>
      <c r="H369" s="10">
        <f>SUM(C369:G369)</f>
        <v>63</v>
      </c>
      <c r="I369" s="18">
        <v>19</v>
      </c>
      <c r="J369" s="19">
        <f>H369/90</f>
        <v>0.7</v>
      </c>
      <c r="K369" s="18" t="s">
        <v>110</v>
      </c>
      <c r="L369" s="35" t="s">
        <v>1037</v>
      </c>
      <c r="M369" s="35" t="s">
        <v>1038</v>
      </c>
      <c r="N369" s="35" t="s">
        <v>312</v>
      </c>
      <c r="O369" s="35" t="s">
        <v>193</v>
      </c>
      <c r="P369" s="36">
        <v>10</v>
      </c>
    </row>
    <row r="370" spans="1:16" x14ac:dyDescent="0.3">
      <c r="A370" s="12">
        <v>59</v>
      </c>
      <c r="B370" s="10" t="s">
        <v>1039</v>
      </c>
      <c r="C370" s="10">
        <v>6</v>
      </c>
      <c r="D370" s="10">
        <v>9</v>
      </c>
      <c r="E370" s="10">
        <v>16</v>
      </c>
      <c r="F370" s="10">
        <v>14</v>
      </c>
      <c r="G370" s="10">
        <v>18</v>
      </c>
      <c r="H370" s="10">
        <f>SUM(C370:G370)</f>
        <v>63</v>
      </c>
      <c r="I370" s="18">
        <v>19</v>
      </c>
      <c r="J370" s="19">
        <f>H370/90</f>
        <v>0.7</v>
      </c>
      <c r="K370" s="18" t="s">
        <v>110</v>
      </c>
      <c r="L370" s="35" t="s">
        <v>1040</v>
      </c>
      <c r="M370" s="35" t="s">
        <v>279</v>
      </c>
      <c r="N370" s="35" t="s">
        <v>235</v>
      </c>
      <c r="O370" s="35" t="s">
        <v>291</v>
      </c>
      <c r="P370" s="36">
        <v>10</v>
      </c>
    </row>
    <row r="371" spans="1:16" x14ac:dyDescent="0.3">
      <c r="A371" s="12">
        <v>60</v>
      </c>
      <c r="B371" s="10" t="s">
        <v>1041</v>
      </c>
      <c r="C371" s="10">
        <v>8</v>
      </c>
      <c r="D371" s="10">
        <v>11</v>
      </c>
      <c r="E371" s="10">
        <v>14</v>
      </c>
      <c r="F371" s="10">
        <v>8</v>
      </c>
      <c r="G371" s="10">
        <v>22</v>
      </c>
      <c r="H371" s="10">
        <f>SUM(C371:G371)</f>
        <v>63</v>
      </c>
      <c r="I371" s="18">
        <v>19</v>
      </c>
      <c r="J371" s="19">
        <f>H371/90</f>
        <v>0.7</v>
      </c>
      <c r="K371" s="18" t="s">
        <v>110</v>
      </c>
      <c r="L371" s="35" t="s">
        <v>1042</v>
      </c>
      <c r="M371" s="35" t="s">
        <v>400</v>
      </c>
      <c r="N371" s="35" t="s">
        <v>154</v>
      </c>
      <c r="O371" s="35" t="s">
        <v>286</v>
      </c>
      <c r="P371" s="36">
        <v>10</v>
      </c>
    </row>
    <row r="372" spans="1:16" x14ac:dyDescent="0.3">
      <c r="A372" s="12">
        <v>61</v>
      </c>
      <c r="B372" s="10" t="s">
        <v>1043</v>
      </c>
      <c r="C372" s="10">
        <v>10</v>
      </c>
      <c r="D372" s="10">
        <v>8</v>
      </c>
      <c r="E372" s="10">
        <v>12</v>
      </c>
      <c r="F372" s="10">
        <v>10</v>
      </c>
      <c r="G372" s="10">
        <v>22</v>
      </c>
      <c r="H372" s="10">
        <f>SUM(C372:G372)</f>
        <v>62</v>
      </c>
      <c r="I372" s="18">
        <v>20</v>
      </c>
      <c r="J372" s="19">
        <f>H372/90</f>
        <v>0.68888888888888888</v>
      </c>
      <c r="K372" s="18" t="s">
        <v>110</v>
      </c>
      <c r="L372" s="35" t="s">
        <v>1044</v>
      </c>
      <c r="M372" s="35" t="s">
        <v>982</v>
      </c>
      <c r="N372" s="35" t="s">
        <v>154</v>
      </c>
      <c r="O372" s="35" t="s">
        <v>1045</v>
      </c>
      <c r="P372" s="36">
        <v>10</v>
      </c>
    </row>
    <row r="373" spans="1:16" x14ac:dyDescent="0.3">
      <c r="A373" s="12">
        <v>62</v>
      </c>
      <c r="B373" s="10" t="s">
        <v>1046</v>
      </c>
      <c r="C373" s="10">
        <v>8</v>
      </c>
      <c r="D373" s="10">
        <v>11</v>
      </c>
      <c r="E373" s="10">
        <v>17</v>
      </c>
      <c r="F373" s="10">
        <v>10</v>
      </c>
      <c r="G373" s="10">
        <v>16</v>
      </c>
      <c r="H373" s="10">
        <f>SUM(C373:G373)</f>
        <v>62</v>
      </c>
      <c r="I373" s="18">
        <v>20</v>
      </c>
      <c r="J373" s="19">
        <f>H373/90</f>
        <v>0.68888888888888888</v>
      </c>
      <c r="K373" s="18" t="s">
        <v>110</v>
      </c>
      <c r="L373" s="35" t="s">
        <v>1047</v>
      </c>
      <c r="M373" s="35" t="s">
        <v>534</v>
      </c>
      <c r="N373" s="35" t="s">
        <v>218</v>
      </c>
      <c r="O373" s="35" t="s">
        <v>189</v>
      </c>
      <c r="P373" s="36">
        <v>10</v>
      </c>
    </row>
    <row r="374" spans="1:16" x14ac:dyDescent="0.3">
      <c r="A374" s="12">
        <v>63</v>
      </c>
      <c r="B374" s="10" t="s">
        <v>1048</v>
      </c>
      <c r="C374" s="10">
        <v>4</v>
      </c>
      <c r="D374" s="10">
        <v>11</v>
      </c>
      <c r="E374" s="10">
        <v>13</v>
      </c>
      <c r="F374" s="10">
        <v>16</v>
      </c>
      <c r="G374" s="10">
        <v>18</v>
      </c>
      <c r="H374" s="10">
        <f>SUM(C374:G374)</f>
        <v>62</v>
      </c>
      <c r="I374" s="18">
        <v>20</v>
      </c>
      <c r="J374" s="19">
        <f>H374/90</f>
        <v>0.68888888888888888</v>
      </c>
      <c r="K374" s="18" t="s">
        <v>110</v>
      </c>
      <c r="L374" s="35" t="s">
        <v>1049</v>
      </c>
      <c r="M374" s="35" t="s">
        <v>220</v>
      </c>
      <c r="N374" s="35" t="s">
        <v>280</v>
      </c>
      <c r="O374" s="35" t="s">
        <v>151</v>
      </c>
      <c r="P374" s="36">
        <v>10</v>
      </c>
    </row>
    <row r="375" spans="1:16" x14ac:dyDescent="0.3">
      <c r="A375" s="12">
        <v>64</v>
      </c>
      <c r="B375" s="10" t="s">
        <v>1050</v>
      </c>
      <c r="C375" s="10">
        <v>10</v>
      </c>
      <c r="D375" s="10">
        <v>7</v>
      </c>
      <c r="E375" s="10">
        <v>8</v>
      </c>
      <c r="F375" s="10">
        <v>12</v>
      </c>
      <c r="G375" s="10">
        <v>24</v>
      </c>
      <c r="H375" s="10">
        <f>SUM(C375:G375)</f>
        <v>61</v>
      </c>
      <c r="I375" s="18">
        <v>21</v>
      </c>
      <c r="J375" s="19">
        <f>H375/90</f>
        <v>0.67777777777777781</v>
      </c>
      <c r="K375" s="18" t="s">
        <v>110</v>
      </c>
      <c r="L375" s="35" t="s">
        <v>1051</v>
      </c>
      <c r="M375" s="35" t="s">
        <v>179</v>
      </c>
      <c r="N375" s="35" t="s">
        <v>472</v>
      </c>
      <c r="O375" s="35" t="s">
        <v>815</v>
      </c>
      <c r="P375" s="36">
        <v>10</v>
      </c>
    </row>
    <row r="376" spans="1:16" x14ac:dyDescent="0.3">
      <c r="A376" s="12">
        <v>65</v>
      </c>
      <c r="B376" s="10" t="s">
        <v>1052</v>
      </c>
      <c r="C376" s="10">
        <v>2</v>
      </c>
      <c r="D376" s="10">
        <v>11</v>
      </c>
      <c r="E376" s="10">
        <v>11</v>
      </c>
      <c r="F376" s="10">
        <v>14</v>
      </c>
      <c r="G376" s="10">
        <v>20</v>
      </c>
      <c r="H376" s="10">
        <f>SUM(C376:G376)</f>
        <v>58</v>
      </c>
      <c r="I376" s="18">
        <v>22</v>
      </c>
      <c r="J376" s="19">
        <f>H376/90</f>
        <v>0.64444444444444449</v>
      </c>
      <c r="K376" s="18" t="s">
        <v>110</v>
      </c>
      <c r="L376" s="35" t="s">
        <v>1053</v>
      </c>
      <c r="M376" s="35" t="s">
        <v>999</v>
      </c>
      <c r="N376" s="35" t="s">
        <v>175</v>
      </c>
      <c r="O376" s="35" t="s">
        <v>189</v>
      </c>
      <c r="P376" s="36">
        <v>10</v>
      </c>
    </row>
    <row r="377" spans="1:16" x14ac:dyDescent="0.3">
      <c r="A377" s="12">
        <v>66</v>
      </c>
      <c r="B377" s="10" t="s">
        <v>1054</v>
      </c>
      <c r="C377" s="10">
        <v>8</v>
      </c>
      <c r="D377" s="10">
        <v>11</v>
      </c>
      <c r="E377" s="10">
        <v>13</v>
      </c>
      <c r="F377" s="10">
        <v>12</v>
      </c>
      <c r="G377" s="10">
        <v>14</v>
      </c>
      <c r="H377" s="10">
        <f>SUM(C377:G377)</f>
        <v>58</v>
      </c>
      <c r="I377" s="18">
        <v>22</v>
      </c>
      <c r="J377" s="19">
        <f>H377/90</f>
        <v>0.64444444444444449</v>
      </c>
      <c r="K377" s="18" t="s">
        <v>110</v>
      </c>
      <c r="L377" s="35" t="s">
        <v>1055</v>
      </c>
      <c r="M377" s="35" t="s">
        <v>297</v>
      </c>
      <c r="N377" s="35" t="s">
        <v>215</v>
      </c>
      <c r="O377" s="35" t="s">
        <v>213</v>
      </c>
      <c r="P377" s="36">
        <v>10</v>
      </c>
    </row>
    <row r="378" spans="1:16" x14ac:dyDescent="0.3">
      <c r="A378" s="12">
        <v>67</v>
      </c>
      <c r="B378" s="10" t="s">
        <v>1056</v>
      </c>
      <c r="C378" s="10">
        <v>4</v>
      </c>
      <c r="D378" s="10">
        <v>9</v>
      </c>
      <c r="E378" s="10">
        <v>10</v>
      </c>
      <c r="F378" s="10">
        <v>14</v>
      </c>
      <c r="G378" s="10">
        <v>20</v>
      </c>
      <c r="H378" s="10">
        <f>SUM(C378:G378)</f>
        <v>57</v>
      </c>
      <c r="I378" s="18">
        <v>23</v>
      </c>
      <c r="J378" s="19">
        <f>H378/90</f>
        <v>0.6333333333333333</v>
      </c>
      <c r="K378" s="18" t="s">
        <v>110</v>
      </c>
      <c r="L378" s="35" t="s">
        <v>1057</v>
      </c>
      <c r="M378" s="35" t="s">
        <v>162</v>
      </c>
      <c r="N378" s="35" t="s">
        <v>438</v>
      </c>
      <c r="O378" s="35" t="s">
        <v>286</v>
      </c>
      <c r="P378" s="36">
        <v>10</v>
      </c>
    </row>
    <row r="379" spans="1:16" x14ac:dyDescent="0.3">
      <c r="A379" s="12">
        <v>68</v>
      </c>
      <c r="B379" s="10" t="s">
        <v>1058</v>
      </c>
      <c r="C379" s="10">
        <v>10</v>
      </c>
      <c r="D379" s="10">
        <v>10</v>
      </c>
      <c r="E379" s="10">
        <v>10</v>
      </c>
      <c r="F379" s="10">
        <v>12</v>
      </c>
      <c r="G379" s="10">
        <v>14</v>
      </c>
      <c r="H379" s="10">
        <f>SUM(C379:G379)</f>
        <v>56</v>
      </c>
      <c r="I379" s="18">
        <v>24</v>
      </c>
      <c r="J379" s="19">
        <f>H379/90</f>
        <v>0.62222222222222223</v>
      </c>
      <c r="K379" s="18" t="s">
        <v>110</v>
      </c>
      <c r="L379" s="35" t="s">
        <v>1059</v>
      </c>
      <c r="M379" s="35" t="s">
        <v>279</v>
      </c>
      <c r="N379" s="35" t="s">
        <v>235</v>
      </c>
      <c r="O379" s="35" t="s">
        <v>129</v>
      </c>
      <c r="P379" s="36">
        <v>10</v>
      </c>
    </row>
    <row r="380" spans="1:16" x14ac:dyDescent="0.3">
      <c r="A380" s="12">
        <v>69</v>
      </c>
      <c r="B380" s="10" t="s">
        <v>1060</v>
      </c>
      <c r="C380" s="10">
        <v>6</v>
      </c>
      <c r="D380" s="10">
        <v>6</v>
      </c>
      <c r="E380" s="10">
        <v>8</v>
      </c>
      <c r="F380" s="10">
        <v>16</v>
      </c>
      <c r="G380" s="10">
        <v>20</v>
      </c>
      <c r="H380" s="10">
        <f>SUM(C380:G380)</f>
        <v>56</v>
      </c>
      <c r="I380" s="18">
        <v>24</v>
      </c>
      <c r="J380" s="19">
        <f>H380/90</f>
        <v>0.62222222222222223</v>
      </c>
      <c r="K380" s="18" t="s">
        <v>110</v>
      </c>
      <c r="L380" s="35" t="s">
        <v>1061</v>
      </c>
      <c r="M380" s="35" t="s">
        <v>394</v>
      </c>
      <c r="N380" s="35" t="s">
        <v>312</v>
      </c>
      <c r="O380" s="35" t="s">
        <v>286</v>
      </c>
      <c r="P380" s="36">
        <v>10</v>
      </c>
    </row>
    <row r="381" spans="1:16" x14ac:dyDescent="0.3">
      <c r="A381" s="12">
        <v>70</v>
      </c>
      <c r="B381" s="10" t="s">
        <v>1062</v>
      </c>
      <c r="C381" s="10">
        <v>8</v>
      </c>
      <c r="D381" s="10">
        <v>10</v>
      </c>
      <c r="E381" s="10">
        <v>13</v>
      </c>
      <c r="F381" s="10">
        <v>8</v>
      </c>
      <c r="G381" s="10">
        <v>16</v>
      </c>
      <c r="H381" s="10">
        <f>SUM(C381:G381)</f>
        <v>55</v>
      </c>
      <c r="I381" s="18">
        <v>24</v>
      </c>
      <c r="J381" s="19">
        <f>H381/90</f>
        <v>0.61111111111111116</v>
      </c>
      <c r="K381" s="18" t="s">
        <v>110</v>
      </c>
      <c r="L381" s="35" t="s">
        <v>1063</v>
      </c>
      <c r="M381" s="35" t="s">
        <v>283</v>
      </c>
      <c r="N381" s="35" t="s">
        <v>142</v>
      </c>
      <c r="O381" s="35" t="s">
        <v>690</v>
      </c>
      <c r="P381" s="36">
        <v>10</v>
      </c>
    </row>
    <row r="382" spans="1:16" x14ac:dyDescent="0.3">
      <c r="A382" s="12">
        <v>71</v>
      </c>
      <c r="B382" s="10" t="s">
        <v>1064</v>
      </c>
      <c r="C382" s="10">
        <v>6</v>
      </c>
      <c r="D382" s="10">
        <v>8</v>
      </c>
      <c r="E382" s="10">
        <v>9</v>
      </c>
      <c r="F382" s="10">
        <v>12</v>
      </c>
      <c r="G382" s="10">
        <v>20</v>
      </c>
      <c r="H382" s="10">
        <f>SUM(C382:G382)</f>
        <v>55</v>
      </c>
      <c r="I382" s="18">
        <v>24</v>
      </c>
      <c r="J382" s="19">
        <f>H382/90</f>
        <v>0.61111111111111116</v>
      </c>
      <c r="K382" s="18" t="s">
        <v>110</v>
      </c>
      <c r="L382" s="35" t="s">
        <v>1065</v>
      </c>
      <c r="M382" s="35" t="s">
        <v>239</v>
      </c>
      <c r="N382" s="35" t="s">
        <v>192</v>
      </c>
      <c r="O382" s="35" t="s">
        <v>1066</v>
      </c>
      <c r="P382" s="36">
        <v>10</v>
      </c>
    </row>
    <row r="383" spans="1:16" x14ac:dyDescent="0.3">
      <c r="A383" s="12">
        <v>72</v>
      </c>
      <c r="B383" s="10" t="s">
        <v>1067</v>
      </c>
      <c r="C383" s="10">
        <v>8</v>
      </c>
      <c r="D383" s="10">
        <v>11</v>
      </c>
      <c r="E383" s="10">
        <v>15</v>
      </c>
      <c r="F383" s="10">
        <v>0</v>
      </c>
      <c r="G383" s="10">
        <v>20</v>
      </c>
      <c r="H383" s="10">
        <f>SUM(C383:G383)</f>
        <v>54</v>
      </c>
      <c r="I383" s="18">
        <v>25</v>
      </c>
      <c r="J383" s="19">
        <f>H383/90</f>
        <v>0.6</v>
      </c>
      <c r="K383" s="18" t="s">
        <v>110</v>
      </c>
      <c r="L383" s="35" t="s">
        <v>1068</v>
      </c>
      <c r="M383" s="35" t="s">
        <v>224</v>
      </c>
      <c r="N383" s="35" t="s">
        <v>175</v>
      </c>
      <c r="O383" s="35" t="s">
        <v>118</v>
      </c>
      <c r="P383" s="36">
        <v>10</v>
      </c>
    </row>
    <row r="384" spans="1:16" x14ac:dyDescent="0.3">
      <c r="A384" s="12">
        <v>73</v>
      </c>
      <c r="B384" s="10" t="s">
        <v>1069</v>
      </c>
      <c r="C384" s="10">
        <v>6</v>
      </c>
      <c r="D384" s="10">
        <v>12</v>
      </c>
      <c r="E384" s="10">
        <v>19</v>
      </c>
      <c r="F384" s="10">
        <v>14</v>
      </c>
      <c r="G384" s="11"/>
      <c r="H384" s="10">
        <f>SUM(C384:F384)</f>
        <v>51</v>
      </c>
      <c r="I384" s="18">
        <v>26</v>
      </c>
      <c r="J384" s="19">
        <f>H384/90</f>
        <v>0.56666666666666665</v>
      </c>
      <c r="K384" s="18" t="s">
        <v>110</v>
      </c>
      <c r="L384" s="35" t="s">
        <v>1070</v>
      </c>
      <c r="M384" s="35" t="s">
        <v>248</v>
      </c>
      <c r="N384" s="35" t="s">
        <v>183</v>
      </c>
      <c r="O384" s="35" t="s">
        <v>189</v>
      </c>
      <c r="P384" s="36">
        <v>10</v>
      </c>
    </row>
    <row r="385" spans="1:16" x14ac:dyDescent="0.3">
      <c r="A385" s="12">
        <v>74</v>
      </c>
      <c r="B385" s="10" t="s">
        <v>1071</v>
      </c>
      <c r="C385" s="10">
        <v>6</v>
      </c>
      <c r="D385" s="10">
        <v>11</v>
      </c>
      <c r="E385" s="10">
        <v>11</v>
      </c>
      <c r="F385" s="10">
        <v>0</v>
      </c>
      <c r="G385" s="10">
        <v>22</v>
      </c>
      <c r="H385" s="10">
        <f>SUM(C385:G385)</f>
        <v>50</v>
      </c>
      <c r="I385" s="18">
        <v>27</v>
      </c>
      <c r="J385" s="19">
        <f>H385/90</f>
        <v>0.55555555555555558</v>
      </c>
      <c r="K385" s="18" t="s">
        <v>110</v>
      </c>
      <c r="L385" s="35" t="s">
        <v>1072</v>
      </c>
      <c r="M385" s="35" t="s">
        <v>239</v>
      </c>
      <c r="N385" s="35" t="s">
        <v>177</v>
      </c>
      <c r="O385" s="35" t="s">
        <v>286</v>
      </c>
      <c r="P385" s="36">
        <v>10</v>
      </c>
    </row>
    <row r="386" spans="1:16" x14ac:dyDescent="0.3">
      <c r="A386" s="12">
        <v>75</v>
      </c>
      <c r="B386" s="10" t="s">
        <v>1073</v>
      </c>
      <c r="C386" s="10">
        <v>4</v>
      </c>
      <c r="D386" s="10">
        <v>11</v>
      </c>
      <c r="E386" s="10">
        <v>13</v>
      </c>
      <c r="F386" s="10">
        <v>0</v>
      </c>
      <c r="G386" s="10">
        <v>22</v>
      </c>
      <c r="H386" s="10">
        <f>SUM(C386:G386)</f>
        <v>50</v>
      </c>
      <c r="I386" s="18">
        <v>27</v>
      </c>
      <c r="J386" s="19">
        <f>H386/90</f>
        <v>0.55555555555555558</v>
      </c>
      <c r="K386" s="18" t="s">
        <v>110</v>
      </c>
      <c r="L386" s="35" t="s">
        <v>1074</v>
      </c>
      <c r="M386" s="35" t="s">
        <v>257</v>
      </c>
      <c r="N386" s="35" t="s">
        <v>175</v>
      </c>
      <c r="O386" s="35" t="s">
        <v>151</v>
      </c>
      <c r="P386" s="36">
        <v>10</v>
      </c>
    </row>
    <row r="387" spans="1:16" x14ac:dyDescent="0.3">
      <c r="A387" s="12">
        <v>76</v>
      </c>
      <c r="B387" s="10" t="s">
        <v>1075</v>
      </c>
      <c r="C387" s="10">
        <v>8</v>
      </c>
      <c r="D387" s="10">
        <v>10</v>
      </c>
      <c r="E387" s="10">
        <v>14</v>
      </c>
      <c r="F387" s="10">
        <v>0</v>
      </c>
      <c r="G387" s="10">
        <v>18</v>
      </c>
      <c r="H387" s="10">
        <f>SUM(C387:G387)</f>
        <v>50</v>
      </c>
      <c r="I387" s="18">
        <v>27</v>
      </c>
      <c r="J387" s="19">
        <f>H387/90</f>
        <v>0.55555555555555558</v>
      </c>
      <c r="K387" s="18" t="s">
        <v>110</v>
      </c>
      <c r="L387" s="35" t="s">
        <v>1076</v>
      </c>
      <c r="M387" s="35" t="s">
        <v>1077</v>
      </c>
      <c r="N387" s="35" t="s">
        <v>1078</v>
      </c>
      <c r="O387" s="35" t="s">
        <v>1079</v>
      </c>
      <c r="P387" s="36">
        <v>10</v>
      </c>
    </row>
    <row r="388" spans="1:16" x14ac:dyDescent="0.3">
      <c r="A388" s="12">
        <v>77</v>
      </c>
      <c r="B388" s="10" t="s">
        <v>1080</v>
      </c>
      <c r="C388" s="10">
        <v>6</v>
      </c>
      <c r="D388" s="10">
        <v>9</v>
      </c>
      <c r="E388" s="10">
        <v>8</v>
      </c>
      <c r="F388" s="10">
        <v>12</v>
      </c>
      <c r="G388" s="10">
        <v>14</v>
      </c>
      <c r="H388" s="10">
        <f>SUM(C388:G388)</f>
        <v>49</v>
      </c>
      <c r="I388" s="18">
        <v>28</v>
      </c>
      <c r="J388" s="19">
        <f>H388/90</f>
        <v>0.5444444444444444</v>
      </c>
      <c r="K388" s="18" t="s">
        <v>110</v>
      </c>
      <c r="L388" s="35" t="s">
        <v>1025</v>
      </c>
      <c r="M388" s="35" t="s">
        <v>991</v>
      </c>
      <c r="N388" s="35" t="s">
        <v>325</v>
      </c>
      <c r="O388" s="35" t="s">
        <v>129</v>
      </c>
      <c r="P388" s="36">
        <v>10</v>
      </c>
    </row>
    <row r="389" spans="1:16" x14ac:dyDescent="0.3">
      <c r="A389" s="12">
        <v>78</v>
      </c>
      <c r="B389" s="10" t="s">
        <v>1081</v>
      </c>
      <c r="C389" s="10">
        <v>2</v>
      </c>
      <c r="D389" s="10">
        <v>11</v>
      </c>
      <c r="E389" s="10">
        <v>11</v>
      </c>
      <c r="F389" s="10">
        <v>12</v>
      </c>
      <c r="G389" s="10">
        <v>12</v>
      </c>
      <c r="H389" s="10">
        <f>SUM(C389:G389)</f>
        <v>48</v>
      </c>
      <c r="I389" s="18">
        <v>29</v>
      </c>
      <c r="J389" s="19">
        <f>H389/90</f>
        <v>0.53333333333333333</v>
      </c>
      <c r="K389" s="18" t="s">
        <v>110</v>
      </c>
      <c r="L389" s="35" t="s">
        <v>1082</v>
      </c>
      <c r="M389" s="35" t="s">
        <v>799</v>
      </c>
      <c r="N389" s="35" t="s">
        <v>1083</v>
      </c>
      <c r="O389" s="35" t="s">
        <v>1084</v>
      </c>
      <c r="P389" s="36">
        <v>10</v>
      </c>
    </row>
    <row r="390" spans="1:16" x14ac:dyDescent="0.3">
      <c r="A390" s="12">
        <v>79</v>
      </c>
      <c r="B390" s="10" t="s">
        <v>1085</v>
      </c>
      <c r="C390" s="10">
        <v>10</v>
      </c>
      <c r="D390" s="10">
        <v>10</v>
      </c>
      <c r="E390" s="10">
        <v>16</v>
      </c>
      <c r="F390" s="10">
        <v>0</v>
      </c>
      <c r="G390" s="10">
        <v>12</v>
      </c>
      <c r="H390" s="10">
        <f>SUM(C390:G390)</f>
        <v>48</v>
      </c>
      <c r="I390" s="18">
        <v>29</v>
      </c>
      <c r="J390" s="19">
        <f>H390/90</f>
        <v>0.53333333333333333</v>
      </c>
      <c r="K390" s="18" t="s">
        <v>110</v>
      </c>
      <c r="L390" s="35" t="s">
        <v>1086</v>
      </c>
      <c r="M390" s="35" t="s">
        <v>599</v>
      </c>
      <c r="N390" s="35" t="s">
        <v>1087</v>
      </c>
      <c r="O390" s="35" t="s">
        <v>118</v>
      </c>
      <c r="P390" s="36">
        <v>10</v>
      </c>
    </row>
    <row r="391" spans="1:16" x14ac:dyDescent="0.3">
      <c r="A391" s="12">
        <v>80</v>
      </c>
      <c r="B391" s="10" t="s">
        <v>1088</v>
      </c>
      <c r="C391" s="10">
        <v>8</v>
      </c>
      <c r="D391" s="10">
        <v>9</v>
      </c>
      <c r="E391" s="10">
        <v>12</v>
      </c>
      <c r="F391" s="10">
        <v>0</v>
      </c>
      <c r="G391" s="10">
        <v>18</v>
      </c>
      <c r="H391" s="10">
        <f>SUM(C391:G391)</f>
        <v>47</v>
      </c>
      <c r="I391" s="18">
        <v>30</v>
      </c>
      <c r="J391" s="19">
        <f>H391/90</f>
        <v>0.52222222222222225</v>
      </c>
      <c r="K391" s="18" t="s">
        <v>110</v>
      </c>
      <c r="L391" s="35" t="s">
        <v>1089</v>
      </c>
      <c r="M391" s="35" t="s">
        <v>204</v>
      </c>
      <c r="N391" s="35" t="s">
        <v>113</v>
      </c>
      <c r="O391" s="35" t="s">
        <v>169</v>
      </c>
      <c r="P391" s="36">
        <v>10</v>
      </c>
    </row>
    <row r="392" spans="1:16" x14ac:dyDescent="0.3">
      <c r="A392" s="12">
        <v>81</v>
      </c>
      <c r="B392" s="10" t="s">
        <v>1090</v>
      </c>
      <c r="C392" s="10">
        <v>4</v>
      </c>
      <c r="D392" s="10">
        <v>9</v>
      </c>
      <c r="E392" s="10">
        <v>14</v>
      </c>
      <c r="F392" s="10">
        <v>8</v>
      </c>
      <c r="G392" s="10">
        <v>12</v>
      </c>
      <c r="H392" s="10">
        <f>SUM(C392:G392)</f>
        <v>47</v>
      </c>
      <c r="I392" s="18">
        <v>30</v>
      </c>
      <c r="J392" s="19">
        <f>H392/90</f>
        <v>0.52222222222222225</v>
      </c>
      <c r="K392" s="18" t="s">
        <v>110</v>
      </c>
      <c r="L392" s="35" t="s">
        <v>1091</v>
      </c>
      <c r="M392" s="35" t="s">
        <v>394</v>
      </c>
      <c r="N392" s="35" t="s">
        <v>258</v>
      </c>
      <c r="O392" s="35" t="s">
        <v>169</v>
      </c>
      <c r="P392" s="36">
        <v>10</v>
      </c>
    </row>
    <row r="393" spans="1:16" x14ac:dyDescent="0.3">
      <c r="A393" s="12">
        <v>82</v>
      </c>
      <c r="B393" s="10" t="s">
        <v>1092</v>
      </c>
      <c r="C393" s="10">
        <v>6</v>
      </c>
      <c r="D393" s="10">
        <v>8</v>
      </c>
      <c r="E393" s="10">
        <v>14</v>
      </c>
      <c r="F393" s="10">
        <v>6</v>
      </c>
      <c r="G393" s="10">
        <v>12</v>
      </c>
      <c r="H393" s="10">
        <f>SUM(C393:G393)</f>
        <v>46</v>
      </c>
      <c r="I393" s="18">
        <v>31</v>
      </c>
      <c r="J393" s="19">
        <f>H393/90</f>
        <v>0.51111111111111107</v>
      </c>
      <c r="K393" s="18" t="s">
        <v>110</v>
      </c>
      <c r="L393" s="35" t="s">
        <v>1093</v>
      </c>
      <c r="M393" s="35" t="s">
        <v>599</v>
      </c>
      <c r="N393" s="35" t="s">
        <v>113</v>
      </c>
      <c r="O393" s="35" t="s">
        <v>189</v>
      </c>
      <c r="P393" s="36">
        <v>10</v>
      </c>
    </row>
    <row r="394" spans="1:16" x14ac:dyDescent="0.3">
      <c r="A394" s="12">
        <v>83</v>
      </c>
      <c r="B394" s="10" t="s">
        <v>1094</v>
      </c>
      <c r="C394" s="10">
        <v>8</v>
      </c>
      <c r="D394" s="10">
        <v>11</v>
      </c>
      <c r="E394" s="10">
        <v>15</v>
      </c>
      <c r="F394" s="10">
        <v>0</v>
      </c>
      <c r="G394" s="10">
        <v>12</v>
      </c>
      <c r="H394" s="10">
        <f>SUM(C394:G394)</f>
        <v>46</v>
      </c>
      <c r="I394" s="18">
        <v>31</v>
      </c>
      <c r="J394" s="19">
        <f>H394/90</f>
        <v>0.51111111111111107</v>
      </c>
      <c r="K394" s="18" t="s">
        <v>110</v>
      </c>
      <c r="L394" s="35" t="s">
        <v>1095</v>
      </c>
      <c r="M394" s="35" t="s">
        <v>297</v>
      </c>
      <c r="N394" s="35" t="s">
        <v>128</v>
      </c>
      <c r="O394" s="35" t="s">
        <v>118</v>
      </c>
      <c r="P394" s="36">
        <v>10</v>
      </c>
    </row>
    <row r="395" spans="1:16" x14ac:dyDescent="0.3">
      <c r="A395" s="12">
        <v>84</v>
      </c>
      <c r="B395" s="10" t="s">
        <v>1096</v>
      </c>
      <c r="C395" s="10">
        <v>2</v>
      </c>
      <c r="D395" s="10">
        <v>11</v>
      </c>
      <c r="E395" s="10">
        <v>10</v>
      </c>
      <c r="F395" s="10">
        <v>0</v>
      </c>
      <c r="G395" s="10">
        <v>22</v>
      </c>
      <c r="H395" s="10">
        <f>SUM(C395:G395)</f>
        <v>45</v>
      </c>
      <c r="I395" s="18">
        <v>32</v>
      </c>
      <c r="J395" s="19">
        <f>H395/90</f>
        <v>0.5</v>
      </c>
      <c r="K395" s="18" t="s">
        <v>110</v>
      </c>
      <c r="L395" s="35" t="s">
        <v>1097</v>
      </c>
      <c r="M395" s="35" t="s">
        <v>1098</v>
      </c>
      <c r="N395" s="35" t="s">
        <v>954</v>
      </c>
      <c r="O395" s="35" t="s">
        <v>129</v>
      </c>
      <c r="P395" s="36">
        <v>10</v>
      </c>
    </row>
    <row r="396" spans="1:16" x14ac:dyDescent="0.3">
      <c r="A396" s="12">
        <v>85</v>
      </c>
      <c r="B396" s="10" t="s">
        <v>1099</v>
      </c>
      <c r="C396" s="10">
        <v>2</v>
      </c>
      <c r="D396" s="10">
        <v>10</v>
      </c>
      <c r="E396" s="10">
        <v>13</v>
      </c>
      <c r="F396" s="10">
        <v>0</v>
      </c>
      <c r="G396" s="10">
        <v>20</v>
      </c>
      <c r="H396" s="10">
        <f>SUM(C396:G396)</f>
        <v>45</v>
      </c>
      <c r="I396" s="18">
        <v>32</v>
      </c>
      <c r="J396" s="19">
        <f>H396/90</f>
        <v>0.5</v>
      </c>
      <c r="K396" s="18" t="s">
        <v>110</v>
      </c>
      <c r="L396" s="35" t="s">
        <v>1100</v>
      </c>
      <c r="M396" s="35" t="s">
        <v>212</v>
      </c>
      <c r="N396" s="35" t="s">
        <v>472</v>
      </c>
      <c r="O396" s="35" t="s">
        <v>181</v>
      </c>
      <c r="P396" s="36">
        <v>10</v>
      </c>
    </row>
    <row r="397" spans="1:16" x14ac:dyDescent="0.3">
      <c r="A397" s="12">
        <v>86</v>
      </c>
      <c r="B397" s="10" t="s">
        <v>1101</v>
      </c>
      <c r="C397" s="10">
        <v>6</v>
      </c>
      <c r="D397" s="10">
        <v>9</v>
      </c>
      <c r="E397" s="10">
        <v>14</v>
      </c>
      <c r="F397" s="10">
        <v>0</v>
      </c>
      <c r="G397" s="10">
        <v>14</v>
      </c>
      <c r="H397" s="10">
        <f>SUM(C397:G397)</f>
        <v>43</v>
      </c>
      <c r="I397" s="18">
        <v>33</v>
      </c>
      <c r="J397" s="19">
        <f>H397/90</f>
        <v>0.4777777777777778</v>
      </c>
      <c r="K397" s="18" t="s">
        <v>110</v>
      </c>
      <c r="L397" s="35" t="s">
        <v>1102</v>
      </c>
      <c r="M397" s="35" t="s">
        <v>260</v>
      </c>
      <c r="N397" s="35" t="s">
        <v>258</v>
      </c>
      <c r="O397" s="35" t="s">
        <v>575</v>
      </c>
      <c r="P397" s="36">
        <v>10</v>
      </c>
    </row>
    <row r="398" spans="1:16" x14ac:dyDescent="0.3">
      <c r="A398" s="12">
        <v>87</v>
      </c>
      <c r="B398" s="10" t="s">
        <v>1103</v>
      </c>
      <c r="C398" s="10">
        <v>6</v>
      </c>
      <c r="D398" s="10">
        <v>11</v>
      </c>
      <c r="E398" s="10">
        <v>14</v>
      </c>
      <c r="F398" s="10">
        <v>0</v>
      </c>
      <c r="G398" s="10">
        <v>12</v>
      </c>
      <c r="H398" s="10">
        <f>SUM(C398:G398)</f>
        <v>43</v>
      </c>
      <c r="I398" s="18">
        <v>33</v>
      </c>
      <c r="J398" s="19">
        <f>H398/90</f>
        <v>0.4777777777777778</v>
      </c>
      <c r="K398" s="18" t="s">
        <v>110</v>
      </c>
      <c r="L398" s="35" t="s">
        <v>1104</v>
      </c>
      <c r="M398" s="35" t="s">
        <v>1034</v>
      </c>
      <c r="N398" s="35" t="s">
        <v>520</v>
      </c>
      <c r="O398" s="35" t="s">
        <v>205</v>
      </c>
      <c r="P398" s="36">
        <v>10</v>
      </c>
    </row>
    <row r="399" spans="1:16" x14ac:dyDescent="0.3">
      <c r="A399" s="12">
        <v>88</v>
      </c>
      <c r="B399" s="10" t="s">
        <v>1105</v>
      </c>
      <c r="C399" s="10">
        <v>4</v>
      </c>
      <c r="D399" s="10">
        <v>10</v>
      </c>
      <c r="E399" s="10">
        <v>12</v>
      </c>
      <c r="F399" s="10">
        <v>14</v>
      </c>
      <c r="G399" s="10">
        <v>0</v>
      </c>
      <c r="H399" s="10">
        <f>SUM(C399:G399)</f>
        <v>40</v>
      </c>
      <c r="I399" s="18">
        <v>34</v>
      </c>
      <c r="J399" s="19">
        <f>H399/90</f>
        <v>0.44444444444444442</v>
      </c>
      <c r="K399" s="18" t="s">
        <v>110</v>
      </c>
      <c r="L399" s="35" t="s">
        <v>1106</v>
      </c>
      <c r="M399" s="35" t="s">
        <v>131</v>
      </c>
      <c r="N399" s="35" t="s">
        <v>192</v>
      </c>
      <c r="O399" s="35" t="s">
        <v>1107</v>
      </c>
      <c r="P399" s="36">
        <v>10</v>
      </c>
    </row>
    <row r="400" spans="1:16" x14ac:dyDescent="0.3">
      <c r="A400" s="12">
        <v>89</v>
      </c>
      <c r="B400" s="10" t="s">
        <v>1108</v>
      </c>
      <c r="C400" s="10">
        <v>6</v>
      </c>
      <c r="D400" s="10">
        <v>10</v>
      </c>
      <c r="E400" s="10">
        <v>8</v>
      </c>
      <c r="F400" s="10">
        <v>0</v>
      </c>
      <c r="G400" s="10">
        <v>12</v>
      </c>
      <c r="H400" s="10">
        <f>SUM(C400:G400)</f>
        <v>36</v>
      </c>
      <c r="I400" s="18">
        <v>35</v>
      </c>
      <c r="J400" s="19">
        <f>H400/90</f>
        <v>0.4</v>
      </c>
      <c r="K400" s="18" t="s">
        <v>110</v>
      </c>
      <c r="L400" s="35" t="s">
        <v>1109</v>
      </c>
      <c r="M400" s="35" t="s">
        <v>337</v>
      </c>
      <c r="N400" s="35" t="s">
        <v>177</v>
      </c>
      <c r="O400" s="35" t="s">
        <v>151</v>
      </c>
      <c r="P400" s="36">
        <v>10</v>
      </c>
    </row>
    <row r="401" spans="1:16" x14ac:dyDescent="0.3">
      <c r="A401" s="12">
        <v>90</v>
      </c>
      <c r="B401" s="10" t="s">
        <v>1110</v>
      </c>
      <c r="C401" s="10">
        <v>4</v>
      </c>
      <c r="D401" s="10">
        <v>9</v>
      </c>
      <c r="E401" s="10">
        <v>4</v>
      </c>
      <c r="F401" s="10">
        <v>0</v>
      </c>
      <c r="G401" s="10">
        <v>16</v>
      </c>
      <c r="H401" s="10">
        <f>SUM(C401:G401)</f>
        <v>33</v>
      </c>
      <c r="I401" s="18">
        <v>36</v>
      </c>
      <c r="J401" s="19">
        <f>H401/90</f>
        <v>0.36666666666666664</v>
      </c>
      <c r="K401" s="18" t="s">
        <v>110</v>
      </c>
      <c r="L401" s="35" t="s">
        <v>1111</v>
      </c>
      <c r="M401" s="35" t="s">
        <v>459</v>
      </c>
      <c r="N401" s="35" t="s">
        <v>438</v>
      </c>
      <c r="O401" s="35" t="s">
        <v>129</v>
      </c>
      <c r="P401" s="36">
        <v>10</v>
      </c>
    </row>
    <row r="402" spans="1:16" x14ac:dyDescent="0.3">
      <c r="A402" s="12">
        <v>91</v>
      </c>
      <c r="B402" s="10" t="s">
        <v>1112</v>
      </c>
      <c r="C402" s="10">
        <v>4</v>
      </c>
      <c r="D402" s="10">
        <v>10</v>
      </c>
      <c r="E402" s="10">
        <v>7</v>
      </c>
      <c r="F402" s="10">
        <v>8</v>
      </c>
      <c r="G402" s="11"/>
      <c r="H402" s="10">
        <f>SUM(C402:F402)</f>
        <v>29</v>
      </c>
      <c r="I402" s="18">
        <v>37</v>
      </c>
      <c r="J402" s="19">
        <f>H402/90</f>
        <v>0.32222222222222224</v>
      </c>
      <c r="K402" s="18" t="s">
        <v>110</v>
      </c>
      <c r="L402" s="35" t="s">
        <v>1113</v>
      </c>
      <c r="M402" s="35" t="s">
        <v>322</v>
      </c>
      <c r="N402" s="35" t="s">
        <v>177</v>
      </c>
      <c r="O402" s="35" t="s">
        <v>291</v>
      </c>
      <c r="P402" s="36">
        <v>10</v>
      </c>
    </row>
    <row r="403" spans="1:16" x14ac:dyDescent="0.3">
      <c r="A403" s="12">
        <v>92</v>
      </c>
      <c r="B403" s="10" t="s">
        <v>1114</v>
      </c>
      <c r="C403" s="10">
        <v>2</v>
      </c>
      <c r="D403" s="10">
        <v>9</v>
      </c>
      <c r="E403" s="10">
        <v>10</v>
      </c>
      <c r="F403" s="10">
        <v>0</v>
      </c>
      <c r="G403" s="10">
        <v>8</v>
      </c>
      <c r="H403" s="10">
        <f>SUM(C403:G403)</f>
        <v>29</v>
      </c>
      <c r="I403" s="18">
        <v>38</v>
      </c>
      <c r="J403" s="19">
        <f>H403/90</f>
        <v>0.32222222222222224</v>
      </c>
      <c r="K403" s="18" t="s">
        <v>110</v>
      </c>
      <c r="L403" s="35" t="s">
        <v>1115</v>
      </c>
      <c r="M403" s="35" t="s">
        <v>239</v>
      </c>
      <c r="N403" s="35" t="s">
        <v>177</v>
      </c>
      <c r="O403" s="35" t="s">
        <v>1066</v>
      </c>
      <c r="P403" s="36">
        <v>10</v>
      </c>
    </row>
    <row r="404" spans="1:16" s="1" customFormat="1" x14ac:dyDescent="0.3">
      <c r="A404" s="43">
        <v>1</v>
      </c>
      <c r="B404" s="43" t="s">
        <v>1116</v>
      </c>
      <c r="C404" s="43">
        <v>10</v>
      </c>
      <c r="D404" s="43">
        <v>11</v>
      </c>
      <c r="E404" s="43">
        <v>16</v>
      </c>
      <c r="F404" s="43">
        <v>20</v>
      </c>
      <c r="G404" s="43">
        <v>28</v>
      </c>
      <c r="H404" s="43">
        <f t="shared" ref="H404:H467" si="0">SUM(C404:G404)</f>
        <v>85</v>
      </c>
      <c r="I404" s="44">
        <v>1</v>
      </c>
      <c r="J404" s="45">
        <f t="shared" ref="J404:J467" si="1">H404/90</f>
        <v>0.94444444444444442</v>
      </c>
      <c r="K404" s="44" t="s">
        <v>109</v>
      </c>
      <c r="L404" s="47" t="s">
        <v>1117</v>
      </c>
      <c r="M404" s="47" t="s">
        <v>1118</v>
      </c>
      <c r="N404" s="47" t="s">
        <v>1119</v>
      </c>
      <c r="O404" s="47" t="s">
        <v>118</v>
      </c>
      <c r="P404" s="48">
        <v>11</v>
      </c>
    </row>
    <row r="405" spans="1:16" s="1" customFormat="1" x14ac:dyDescent="0.3">
      <c r="A405" s="43">
        <v>2</v>
      </c>
      <c r="B405" s="43" t="s">
        <v>1120</v>
      </c>
      <c r="C405" s="43">
        <v>10</v>
      </c>
      <c r="D405" s="43">
        <v>12</v>
      </c>
      <c r="E405" s="43">
        <v>18</v>
      </c>
      <c r="F405" s="43">
        <v>20</v>
      </c>
      <c r="G405" s="43">
        <v>24</v>
      </c>
      <c r="H405" s="43">
        <f t="shared" si="0"/>
        <v>84</v>
      </c>
      <c r="I405" s="44">
        <v>2</v>
      </c>
      <c r="J405" s="45">
        <f t="shared" si="1"/>
        <v>0.93333333333333335</v>
      </c>
      <c r="K405" s="44" t="s">
        <v>108</v>
      </c>
      <c r="L405" s="47" t="s">
        <v>1121</v>
      </c>
      <c r="M405" s="47" t="s">
        <v>876</v>
      </c>
      <c r="N405" s="47" t="s">
        <v>154</v>
      </c>
      <c r="O405" s="47" t="s">
        <v>160</v>
      </c>
      <c r="P405" s="48">
        <v>11</v>
      </c>
    </row>
    <row r="406" spans="1:16" s="1" customFormat="1" x14ac:dyDescent="0.3">
      <c r="A406" s="43">
        <v>3</v>
      </c>
      <c r="B406" s="43" t="s">
        <v>1122</v>
      </c>
      <c r="C406" s="43">
        <v>10</v>
      </c>
      <c r="D406" s="43">
        <v>11</v>
      </c>
      <c r="E406" s="43">
        <v>17</v>
      </c>
      <c r="F406" s="43">
        <v>18</v>
      </c>
      <c r="G406" s="43">
        <v>28</v>
      </c>
      <c r="H406" s="43">
        <f t="shared" si="0"/>
        <v>84</v>
      </c>
      <c r="I406" s="44">
        <v>2</v>
      </c>
      <c r="J406" s="45">
        <f t="shared" si="1"/>
        <v>0.93333333333333335</v>
      </c>
      <c r="K406" s="44" t="s">
        <v>108</v>
      </c>
      <c r="L406" s="47" t="s">
        <v>1123</v>
      </c>
      <c r="M406" s="47" t="s">
        <v>116</v>
      </c>
      <c r="N406" s="47" t="s">
        <v>128</v>
      </c>
      <c r="O406" s="47" t="s">
        <v>126</v>
      </c>
      <c r="P406" s="48">
        <v>11</v>
      </c>
    </row>
    <row r="407" spans="1:16" s="1" customFormat="1" x14ac:dyDescent="0.3">
      <c r="A407" s="43">
        <v>4</v>
      </c>
      <c r="B407" s="43" t="s">
        <v>1124</v>
      </c>
      <c r="C407" s="43">
        <v>8</v>
      </c>
      <c r="D407" s="43">
        <v>11</v>
      </c>
      <c r="E407" s="43">
        <v>16</v>
      </c>
      <c r="F407" s="43">
        <v>20</v>
      </c>
      <c r="G407" s="43">
        <v>28</v>
      </c>
      <c r="H407" s="43">
        <f t="shared" si="0"/>
        <v>83</v>
      </c>
      <c r="I407" s="44">
        <v>3</v>
      </c>
      <c r="J407" s="45">
        <f t="shared" si="1"/>
        <v>0.92222222222222228</v>
      </c>
      <c r="K407" s="44" t="s">
        <v>108</v>
      </c>
      <c r="L407" s="47" t="s">
        <v>1125</v>
      </c>
      <c r="M407" s="47" t="s">
        <v>131</v>
      </c>
      <c r="N407" s="47" t="s">
        <v>1126</v>
      </c>
      <c r="O407" s="47" t="s">
        <v>126</v>
      </c>
      <c r="P407" s="48">
        <v>11</v>
      </c>
    </row>
    <row r="408" spans="1:16" s="1" customFormat="1" x14ac:dyDescent="0.3">
      <c r="A408" s="43">
        <v>5</v>
      </c>
      <c r="B408" s="43" t="s">
        <v>1127</v>
      </c>
      <c r="C408" s="43">
        <v>10</v>
      </c>
      <c r="D408" s="43">
        <v>8</v>
      </c>
      <c r="E408" s="43">
        <v>19</v>
      </c>
      <c r="F408" s="43">
        <v>18</v>
      </c>
      <c r="G408" s="43">
        <v>28</v>
      </c>
      <c r="H408" s="43">
        <f t="shared" si="0"/>
        <v>83</v>
      </c>
      <c r="I408" s="44">
        <v>3</v>
      </c>
      <c r="J408" s="45">
        <f t="shared" si="1"/>
        <v>0.92222222222222228</v>
      </c>
      <c r="K408" s="44" t="s">
        <v>108</v>
      </c>
      <c r="L408" s="47" t="s">
        <v>1128</v>
      </c>
      <c r="M408" s="47" t="s">
        <v>224</v>
      </c>
      <c r="N408" s="47" t="s">
        <v>438</v>
      </c>
      <c r="O408" s="47" t="s">
        <v>126</v>
      </c>
      <c r="P408" s="48">
        <v>11</v>
      </c>
    </row>
    <row r="409" spans="1:16" s="1" customFormat="1" x14ac:dyDescent="0.3">
      <c r="A409" s="43">
        <v>6</v>
      </c>
      <c r="B409" s="43" t="s">
        <v>1129</v>
      </c>
      <c r="C409" s="43">
        <v>8</v>
      </c>
      <c r="D409" s="43">
        <v>11</v>
      </c>
      <c r="E409" s="43">
        <v>17</v>
      </c>
      <c r="F409" s="43">
        <v>20</v>
      </c>
      <c r="G409" s="43">
        <v>26</v>
      </c>
      <c r="H409" s="43">
        <f t="shared" si="0"/>
        <v>82</v>
      </c>
      <c r="I409" s="44">
        <v>4</v>
      </c>
      <c r="J409" s="45">
        <f t="shared" si="1"/>
        <v>0.91111111111111109</v>
      </c>
      <c r="K409" s="44" t="s">
        <v>108</v>
      </c>
      <c r="L409" s="47" t="s">
        <v>1130</v>
      </c>
      <c r="M409" s="47" t="s">
        <v>162</v>
      </c>
      <c r="N409" s="47" t="s">
        <v>506</v>
      </c>
      <c r="O409" s="47" t="s">
        <v>151</v>
      </c>
      <c r="P409" s="48">
        <v>11</v>
      </c>
    </row>
    <row r="410" spans="1:16" s="1" customFormat="1" x14ac:dyDescent="0.3">
      <c r="A410" s="43">
        <v>7</v>
      </c>
      <c r="B410" s="43" t="s">
        <v>1131</v>
      </c>
      <c r="C410" s="43">
        <v>8</v>
      </c>
      <c r="D410" s="43">
        <v>10</v>
      </c>
      <c r="E410" s="43">
        <v>16</v>
      </c>
      <c r="F410" s="43">
        <v>20</v>
      </c>
      <c r="G410" s="43">
        <v>28</v>
      </c>
      <c r="H410" s="43">
        <f t="shared" si="0"/>
        <v>82</v>
      </c>
      <c r="I410" s="44">
        <v>4</v>
      </c>
      <c r="J410" s="45">
        <f t="shared" si="1"/>
        <v>0.91111111111111109</v>
      </c>
      <c r="K410" s="44" t="s">
        <v>108</v>
      </c>
      <c r="L410" s="47" t="s">
        <v>1132</v>
      </c>
      <c r="M410" s="47" t="s">
        <v>272</v>
      </c>
      <c r="N410" s="47" t="s">
        <v>163</v>
      </c>
      <c r="O410" s="47" t="s">
        <v>160</v>
      </c>
      <c r="P410" s="48">
        <v>11</v>
      </c>
    </row>
    <row r="411" spans="1:16" s="1" customFormat="1" x14ac:dyDescent="0.3">
      <c r="A411" s="43">
        <v>8</v>
      </c>
      <c r="B411" s="43" t="s">
        <v>1133</v>
      </c>
      <c r="C411" s="43">
        <v>8</v>
      </c>
      <c r="D411" s="43">
        <v>11</v>
      </c>
      <c r="E411" s="43">
        <v>17</v>
      </c>
      <c r="F411" s="43">
        <v>18</v>
      </c>
      <c r="G411" s="43">
        <v>28</v>
      </c>
      <c r="H411" s="43">
        <f t="shared" si="0"/>
        <v>82</v>
      </c>
      <c r="I411" s="44">
        <v>4</v>
      </c>
      <c r="J411" s="45">
        <f t="shared" si="1"/>
        <v>0.91111111111111109</v>
      </c>
      <c r="K411" s="44" t="s">
        <v>108</v>
      </c>
      <c r="L411" s="47" t="s">
        <v>940</v>
      </c>
      <c r="M411" s="47" t="s">
        <v>220</v>
      </c>
      <c r="N411" s="47" t="s">
        <v>132</v>
      </c>
      <c r="O411" s="47" t="s">
        <v>426</v>
      </c>
      <c r="P411" s="48">
        <v>11</v>
      </c>
    </row>
    <row r="412" spans="1:16" s="1" customFormat="1" x14ac:dyDescent="0.3">
      <c r="A412" s="43">
        <v>9</v>
      </c>
      <c r="B412" s="43" t="s">
        <v>1134</v>
      </c>
      <c r="C412" s="43">
        <v>6</v>
      </c>
      <c r="D412" s="43">
        <v>10</v>
      </c>
      <c r="E412" s="43">
        <v>18</v>
      </c>
      <c r="F412" s="43">
        <v>20</v>
      </c>
      <c r="G412" s="43">
        <v>28</v>
      </c>
      <c r="H412" s="43">
        <f t="shared" si="0"/>
        <v>82</v>
      </c>
      <c r="I412" s="44">
        <v>4</v>
      </c>
      <c r="J412" s="45">
        <f t="shared" si="1"/>
        <v>0.91111111111111109</v>
      </c>
      <c r="K412" s="44" t="s">
        <v>108</v>
      </c>
      <c r="L412" s="47" t="s">
        <v>1135</v>
      </c>
      <c r="M412" s="47" t="s">
        <v>1136</v>
      </c>
      <c r="N412" s="47" t="s">
        <v>605</v>
      </c>
      <c r="O412" s="47" t="s">
        <v>151</v>
      </c>
      <c r="P412" s="48">
        <v>11</v>
      </c>
    </row>
    <row r="413" spans="1:16" s="1" customFormat="1" x14ac:dyDescent="0.3">
      <c r="A413" s="43">
        <v>10</v>
      </c>
      <c r="B413" s="43" t="s">
        <v>1137</v>
      </c>
      <c r="C413" s="43">
        <v>8</v>
      </c>
      <c r="D413" s="43">
        <v>11</v>
      </c>
      <c r="E413" s="43">
        <v>18</v>
      </c>
      <c r="F413" s="43">
        <v>16</v>
      </c>
      <c r="G413" s="43">
        <v>28</v>
      </c>
      <c r="H413" s="43">
        <f t="shared" si="0"/>
        <v>81</v>
      </c>
      <c r="I413" s="44">
        <v>5</v>
      </c>
      <c r="J413" s="45">
        <f t="shared" si="1"/>
        <v>0.9</v>
      </c>
      <c r="K413" s="44" t="s">
        <v>108</v>
      </c>
      <c r="L413" s="47" t="s">
        <v>1138</v>
      </c>
      <c r="M413" s="47" t="s">
        <v>156</v>
      </c>
      <c r="N413" s="47" t="s">
        <v>506</v>
      </c>
      <c r="O413" s="47" t="s">
        <v>151</v>
      </c>
      <c r="P413" s="48">
        <v>11</v>
      </c>
    </row>
    <row r="414" spans="1:16" s="17" customFormat="1" x14ac:dyDescent="0.3">
      <c r="A414" s="43">
        <v>11</v>
      </c>
      <c r="B414" s="43" t="s">
        <v>1139</v>
      </c>
      <c r="C414" s="43">
        <v>10</v>
      </c>
      <c r="D414" s="43">
        <v>11</v>
      </c>
      <c r="E414" s="43">
        <v>18</v>
      </c>
      <c r="F414" s="43">
        <v>16</v>
      </c>
      <c r="G414" s="43">
        <v>26</v>
      </c>
      <c r="H414" s="43">
        <f t="shared" si="0"/>
        <v>81</v>
      </c>
      <c r="I414" s="44">
        <v>5</v>
      </c>
      <c r="J414" s="45">
        <f t="shared" si="1"/>
        <v>0.9</v>
      </c>
      <c r="K414" s="44" t="s">
        <v>108</v>
      </c>
      <c r="L414" s="47" t="s">
        <v>1140</v>
      </c>
      <c r="M414" s="47" t="s">
        <v>217</v>
      </c>
      <c r="N414" s="47" t="s">
        <v>469</v>
      </c>
      <c r="O414" s="47" t="s">
        <v>143</v>
      </c>
      <c r="P414" s="48">
        <v>11</v>
      </c>
    </row>
    <row r="415" spans="1:16" s="1" customFormat="1" x14ac:dyDescent="0.3">
      <c r="A415" s="43">
        <v>12</v>
      </c>
      <c r="B415" s="43" t="s">
        <v>1141</v>
      </c>
      <c r="C415" s="43">
        <v>10</v>
      </c>
      <c r="D415" s="43">
        <v>11</v>
      </c>
      <c r="E415" s="43">
        <v>17</v>
      </c>
      <c r="F415" s="43">
        <v>18</v>
      </c>
      <c r="G415" s="43">
        <v>24</v>
      </c>
      <c r="H415" s="43">
        <f t="shared" si="0"/>
        <v>80</v>
      </c>
      <c r="I415" s="44">
        <v>6</v>
      </c>
      <c r="J415" s="45">
        <f t="shared" si="1"/>
        <v>0.88888888888888884</v>
      </c>
      <c r="K415" s="44" t="s">
        <v>108</v>
      </c>
      <c r="L415" s="47" t="s">
        <v>1142</v>
      </c>
      <c r="M415" s="47" t="s">
        <v>1143</v>
      </c>
      <c r="N415" s="47" t="s">
        <v>188</v>
      </c>
      <c r="O415" s="47" t="s">
        <v>136</v>
      </c>
      <c r="P415" s="48">
        <v>11</v>
      </c>
    </row>
    <row r="416" spans="1:16" s="1" customFormat="1" x14ac:dyDescent="0.3">
      <c r="A416" s="43">
        <v>13</v>
      </c>
      <c r="B416" s="43" t="s">
        <v>1144</v>
      </c>
      <c r="C416" s="43">
        <v>6</v>
      </c>
      <c r="D416" s="43">
        <v>11</v>
      </c>
      <c r="E416" s="43">
        <v>20</v>
      </c>
      <c r="F416" s="43">
        <v>16</v>
      </c>
      <c r="G416" s="43">
        <v>26</v>
      </c>
      <c r="H416" s="43">
        <f t="shared" si="0"/>
        <v>79</v>
      </c>
      <c r="I416" s="44">
        <v>7</v>
      </c>
      <c r="J416" s="45">
        <f t="shared" si="1"/>
        <v>0.87777777777777777</v>
      </c>
      <c r="K416" s="44" t="s">
        <v>108</v>
      </c>
      <c r="L416" s="47" t="s">
        <v>1145</v>
      </c>
      <c r="M416" s="47" t="s">
        <v>1146</v>
      </c>
      <c r="N416" s="47" t="s">
        <v>1147</v>
      </c>
      <c r="O416" s="47" t="s">
        <v>126</v>
      </c>
      <c r="P416" s="48">
        <v>11</v>
      </c>
    </row>
    <row r="417" spans="1:16" s="1" customFormat="1" x14ac:dyDescent="0.3">
      <c r="A417" s="43">
        <v>14</v>
      </c>
      <c r="B417" s="43" t="s">
        <v>1148</v>
      </c>
      <c r="C417" s="43">
        <v>8</v>
      </c>
      <c r="D417" s="43">
        <v>10</v>
      </c>
      <c r="E417" s="43">
        <v>17</v>
      </c>
      <c r="F417" s="43">
        <v>16</v>
      </c>
      <c r="G417" s="43">
        <v>28</v>
      </c>
      <c r="H417" s="43">
        <f t="shared" si="0"/>
        <v>79</v>
      </c>
      <c r="I417" s="44">
        <v>7</v>
      </c>
      <c r="J417" s="45">
        <f t="shared" si="1"/>
        <v>0.87777777777777777</v>
      </c>
      <c r="K417" s="44" t="s">
        <v>108</v>
      </c>
      <c r="L417" s="47" t="s">
        <v>1149</v>
      </c>
      <c r="M417" s="47" t="s">
        <v>228</v>
      </c>
      <c r="N417" s="47" t="s">
        <v>1150</v>
      </c>
      <c r="O417" s="47" t="s">
        <v>189</v>
      </c>
      <c r="P417" s="48">
        <v>11</v>
      </c>
    </row>
    <row r="418" spans="1:16" s="1" customFormat="1" x14ac:dyDescent="0.3">
      <c r="A418" s="43">
        <v>15</v>
      </c>
      <c r="B418" s="43" t="s">
        <v>1151</v>
      </c>
      <c r="C418" s="43">
        <v>8</v>
      </c>
      <c r="D418" s="43">
        <v>11</v>
      </c>
      <c r="E418" s="43">
        <v>18</v>
      </c>
      <c r="F418" s="43">
        <v>14</v>
      </c>
      <c r="G418" s="43">
        <v>28</v>
      </c>
      <c r="H418" s="43">
        <f t="shared" si="0"/>
        <v>79</v>
      </c>
      <c r="I418" s="44">
        <v>7</v>
      </c>
      <c r="J418" s="45">
        <f t="shared" si="1"/>
        <v>0.87777777777777777</v>
      </c>
      <c r="K418" s="44" t="s">
        <v>108</v>
      </c>
      <c r="L418" s="47" t="s">
        <v>1152</v>
      </c>
      <c r="M418" s="47" t="s">
        <v>145</v>
      </c>
      <c r="N418" s="47" t="s">
        <v>1153</v>
      </c>
      <c r="O418" s="47" t="s">
        <v>118</v>
      </c>
      <c r="P418" s="48">
        <v>11</v>
      </c>
    </row>
    <row r="419" spans="1:16" s="1" customFormat="1" x14ac:dyDescent="0.3">
      <c r="A419" s="43">
        <v>16</v>
      </c>
      <c r="B419" s="43" t="s">
        <v>1154</v>
      </c>
      <c r="C419" s="43">
        <v>8</v>
      </c>
      <c r="D419" s="43">
        <v>11</v>
      </c>
      <c r="E419" s="43">
        <v>15</v>
      </c>
      <c r="F419" s="43">
        <v>16</v>
      </c>
      <c r="G419" s="43">
        <v>28</v>
      </c>
      <c r="H419" s="43">
        <f t="shared" si="0"/>
        <v>78</v>
      </c>
      <c r="I419" s="44">
        <v>8</v>
      </c>
      <c r="J419" s="45">
        <f t="shared" si="1"/>
        <v>0.8666666666666667</v>
      </c>
      <c r="K419" s="44" t="s">
        <v>108</v>
      </c>
      <c r="L419" s="47" t="s">
        <v>1155</v>
      </c>
      <c r="M419" s="47" t="s">
        <v>1156</v>
      </c>
      <c r="N419" s="47" t="s">
        <v>168</v>
      </c>
      <c r="O419" s="47" t="s">
        <v>193</v>
      </c>
      <c r="P419" s="48">
        <v>11</v>
      </c>
    </row>
    <row r="420" spans="1:16" s="1" customFormat="1" x14ac:dyDescent="0.3">
      <c r="A420" s="43">
        <v>17</v>
      </c>
      <c r="B420" s="43" t="s">
        <v>1157</v>
      </c>
      <c r="C420" s="43">
        <v>8</v>
      </c>
      <c r="D420" s="43">
        <v>12</v>
      </c>
      <c r="E420" s="43">
        <v>17</v>
      </c>
      <c r="F420" s="43">
        <v>12</v>
      </c>
      <c r="G420" s="43">
        <v>28</v>
      </c>
      <c r="H420" s="43">
        <f t="shared" si="0"/>
        <v>77</v>
      </c>
      <c r="I420" s="44">
        <v>9</v>
      </c>
      <c r="J420" s="45">
        <f t="shared" si="1"/>
        <v>0.85555555555555551</v>
      </c>
      <c r="K420" s="44" t="s">
        <v>108</v>
      </c>
      <c r="L420" s="47" t="s">
        <v>1158</v>
      </c>
      <c r="M420" s="47" t="s">
        <v>1159</v>
      </c>
      <c r="N420" s="47" t="s">
        <v>139</v>
      </c>
      <c r="O420" s="47" t="s">
        <v>575</v>
      </c>
      <c r="P420" s="48">
        <v>11</v>
      </c>
    </row>
    <row r="421" spans="1:16" s="1" customFormat="1" x14ac:dyDescent="0.3">
      <c r="A421" s="43">
        <v>18</v>
      </c>
      <c r="B421" s="43" t="s">
        <v>1160</v>
      </c>
      <c r="C421" s="43">
        <v>10</v>
      </c>
      <c r="D421" s="43">
        <v>10</v>
      </c>
      <c r="E421" s="43">
        <v>13</v>
      </c>
      <c r="F421" s="43">
        <v>16</v>
      </c>
      <c r="G421" s="43">
        <v>28</v>
      </c>
      <c r="H421" s="43">
        <f t="shared" si="0"/>
        <v>77</v>
      </c>
      <c r="I421" s="44">
        <v>9</v>
      </c>
      <c r="J421" s="45">
        <f t="shared" si="1"/>
        <v>0.85555555555555551</v>
      </c>
      <c r="K421" s="44" t="s">
        <v>108</v>
      </c>
      <c r="L421" s="47" t="s">
        <v>1161</v>
      </c>
      <c r="M421" s="47" t="s">
        <v>750</v>
      </c>
      <c r="N421" s="47" t="s">
        <v>605</v>
      </c>
      <c r="O421" s="47" t="s">
        <v>118</v>
      </c>
      <c r="P421" s="48">
        <v>11</v>
      </c>
    </row>
    <row r="422" spans="1:16" s="1" customFormat="1" x14ac:dyDescent="0.3">
      <c r="A422" s="43">
        <v>19</v>
      </c>
      <c r="B422" s="43" t="s">
        <v>1162</v>
      </c>
      <c r="C422" s="43">
        <v>10</v>
      </c>
      <c r="D422" s="43">
        <v>9</v>
      </c>
      <c r="E422" s="43">
        <v>18</v>
      </c>
      <c r="F422" s="43">
        <v>12</v>
      </c>
      <c r="G422" s="43">
        <v>28</v>
      </c>
      <c r="H422" s="43">
        <f t="shared" si="0"/>
        <v>77</v>
      </c>
      <c r="I422" s="44">
        <v>9</v>
      </c>
      <c r="J422" s="45">
        <f t="shared" si="1"/>
        <v>0.85555555555555551</v>
      </c>
      <c r="K422" s="44" t="s">
        <v>108</v>
      </c>
      <c r="L422" s="47" t="s">
        <v>1163</v>
      </c>
      <c r="M422" s="47" t="s">
        <v>744</v>
      </c>
      <c r="N422" s="47" t="s">
        <v>113</v>
      </c>
      <c r="O422" s="47" t="s">
        <v>451</v>
      </c>
      <c r="P422" s="48">
        <v>11</v>
      </c>
    </row>
    <row r="423" spans="1:16" s="1" customFormat="1" x14ac:dyDescent="0.3">
      <c r="A423" s="43">
        <v>20</v>
      </c>
      <c r="B423" s="43" t="s">
        <v>1164</v>
      </c>
      <c r="C423" s="43">
        <v>10</v>
      </c>
      <c r="D423" s="43">
        <v>9</v>
      </c>
      <c r="E423" s="43">
        <v>18</v>
      </c>
      <c r="F423" s="43">
        <v>12</v>
      </c>
      <c r="G423" s="43">
        <v>28</v>
      </c>
      <c r="H423" s="43">
        <f t="shared" si="0"/>
        <v>77</v>
      </c>
      <c r="I423" s="44">
        <v>9</v>
      </c>
      <c r="J423" s="45">
        <f t="shared" si="1"/>
        <v>0.85555555555555551</v>
      </c>
      <c r="K423" s="44" t="s">
        <v>108</v>
      </c>
      <c r="L423" s="47" t="s">
        <v>1165</v>
      </c>
      <c r="M423" s="47" t="s">
        <v>708</v>
      </c>
      <c r="N423" s="47" t="s">
        <v>128</v>
      </c>
      <c r="O423" s="47" t="s">
        <v>160</v>
      </c>
      <c r="P423" s="48">
        <v>11</v>
      </c>
    </row>
    <row r="424" spans="1:16" s="1" customFormat="1" x14ac:dyDescent="0.3">
      <c r="A424" s="43">
        <v>21</v>
      </c>
      <c r="B424" s="43" t="s">
        <v>1166</v>
      </c>
      <c r="C424" s="43">
        <v>8</v>
      </c>
      <c r="D424" s="43">
        <v>11</v>
      </c>
      <c r="E424" s="43">
        <v>13</v>
      </c>
      <c r="F424" s="43">
        <v>16</v>
      </c>
      <c r="G424" s="43">
        <v>28</v>
      </c>
      <c r="H424" s="43">
        <f t="shared" si="0"/>
        <v>76</v>
      </c>
      <c r="I424" s="44">
        <v>10</v>
      </c>
      <c r="J424" s="45">
        <f t="shared" si="1"/>
        <v>0.84444444444444444</v>
      </c>
      <c r="K424" s="44" t="s">
        <v>108</v>
      </c>
      <c r="L424" s="47" t="s">
        <v>1167</v>
      </c>
      <c r="M424" s="47" t="s">
        <v>162</v>
      </c>
      <c r="N424" s="47" t="s">
        <v>188</v>
      </c>
      <c r="O424" s="47" t="s">
        <v>126</v>
      </c>
      <c r="P424" s="48">
        <v>11</v>
      </c>
    </row>
    <row r="425" spans="1:16" s="1" customFormat="1" x14ac:dyDescent="0.3">
      <c r="A425" s="43">
        <v>22</v>
      </c>
      <c r="B425" s="43" t="s">
        <v>1168</v>
      </c>
      <c r="C425" s="43">
        <v>8</v>
      </c>
      <c r="D425" s="43">
        <v>10</v>
      </c>
      <c r="E425" s="43">
        <v>20</v>
      </c>
      <c r="F425" s="43">
        <v>14</v>
      </c>
      <c r="G425" s="43">
        <v>24</v>
      </c>
      <c r="H425" s="43">
        <f t="shared" si="0"/>
        <v>76</v>
      </c>
      <c r="I425" s="44">
        <v>10</v>
      </c>
      <c r="J425" s="45">
        <f t="shared" si="1"/>
        <v>0.84444444444444444</v>
      </c>
      <c r="K425" s="44" t="s">
        <v>108</v>
      </c>
      <c r="L425" s="47" t="s">
        <v>1169</v>
      </c>
      <c r="M425" s="47" t="s">
        <v>166</v>
      </c>
      <c r="N425" s="47" t="s">
        <v>1170</v>
      </c>
      <c r="O425" s="47" t="s">
        <v>151</v>
      </c>
      <c r="P425" s="48">
        <v>11</v>
      </c>
    </row>
    <row r="426" spans="1:16" s="1" customFormat="1" x14ac:dyDescent="0.3">
      <c r="A426" s="43">
        <v>23</v>
      </c>
      <c r="B426" s="43" t="s">
        <v>1171</v>
      </c>
      <c r="C426" s="43">
        <v>8</v>
      </c>
      <c r="D426" s="43">
        <v>11</v>
      </c>
      <c r="E426" s="43">
        <v>17</v>
      </c>
      <c r="F426" s="43">
        <v>18</v>
      </c>
      <c r="G426" s="43">
        <v>22</v>
      </c>
      <c r="H426" s="43">
        <f t="shared" si="0"/>
        <v>76</v>
      </c>
      <c r="I426" s="44">
        <v>10</v>
      </c>
      <c r="J426" s="45">
        <f t="shared" si="1"/>
        <v>0.84444444444444444</v>
      </c>
      <c r="K426" s="44" t="s">
        <v>108</v>
      </c>
      <c r="L426" s="47" t="s">
        <v>1172</v>
      </c>
      <c r="M426" s="47" t="s">
        <v>443</v>
      </c>
      <c r="N426" s="47" t="s">
        <v>800</v>
      </c>
      <c r="O426" s="47" t="s">
        <v>136</v>
      </c>
      <c r="P426" s="48">
        <v>11</v>
      </c>
    </row>
    <row r="427" spans="1:16" s="1" customFormat="1" x14ac:dyDescent="0.3">
      <c r="A427" s="43">
        <v>24</v>
      </c>
      <c r="B427" s="43" t="s">
        <v>1173</v>
      </c>
      <c r="C427" s="43">
        <v>10</v>
      </c>
      <c r="D427" s="43">
        <v>12</v>
      </c>
      <c r="E427" s="43">
        <v>16</v>
      </c>
      <c r="F427" s="43">
        <v>10</v>
      </c>
      <c r="G427" s="43">
        <v>28</v>
      </c>
      <c r="H427" s="43">
        <f t="shared" si="0"/>
        <v>76</v>
      </c>
      <c r="I427" s="44">
        <v>10</v>
      </c>
      <c r="J427" s="45">
        <f t="shared" si="1"/>
        <v>0.84444444444444444</v>
      </c>
      <c r="K427" s="44" t="s">
        <v>108</v>
      </c>
      <c r="L427" s="47" t="s">
        <v>1174</v>
      </c>
      <c r="M427" s="47" t="s">
        <v>829</v>
      </c>
      <c r="N427" s="47" t="s">
        <v>277</v>
      </c>
      <c r="O427" s="47" t="s">
        <v>202</v>
      </c>
      <c r="P427" s="48">
        <v>11</v>
      </c>
    </row>
    <row r="428" spans="1:16" s="1" customFormat="1" x14ac:dyDescent="0.3">
      <c r="A428" s="43">
        <v>25</v>
      </c>
      <c r="B428" s="43" t="s">
        <v>1175</v>
      </c>
      <c r="C428" s="43">
        <v>10</v>
      </c>
      <c r="D428" s="43">
        <v>11</v>
      </c>
      <c r="E428" s="43">
        <v>15</v>
      </c>
      <c r="F428" s="43">
        <v>16</v>
      </c>
      <c r="G428" s="43">
        <v>24</v>
      </c>
      <c r="H428" s="43">
        <f t="shared" si="0"/>
        <v>76</v>
      </c>
      <c r="I428" s="44">
        <v>10</v>
      </c>
      <c r="J428" s="45">
        <f t="shared" si="1"/>
        <v>0.84444444444444444</v>
      </c>
      <c r="K428" s="44" t="s">
        <v>108</v>
      </c>
      <c r="L428" s="47" t="s">
        <v>1176</v>
      </c>
      <c r="M428" s="47" t="s">
        <v>1177</v>
      </c>
      <c r="N428" s="47" t="s">
        <v>854</v>
      </c>
      <c r="O428" s="47" t="s">
        <v>126</v>
      </c>
      <c r="P428" s="48">
        <v>11</v>
      </c>
    </row>
    <row r="429" spans="1:16" s="1" customFormat="1" x14ac:dyDescent="0.3">
      <c r="A429" s="43">
        <v>26</v>
      </c>
      <c r="B429" s="43" t="s">
        <v>1178</v>
      </c>
      <c r="C429" s="43">
        <v>8</v>
      </c>
      <c r="D429" s="43">
        <v>11</v>
      </c>
      <c r="E429" s="43">
        <v>17</v>
      </c>
      <c r="F429" s="43">
        <v>12</v>
      </c>
      <c r="G429" s="43">
        <v>28</v>
      </c>
      <c r="H429" s="43">
        <f t="shared" si="0"/>
        <v>76</v>
      </c>
      <c r="I429" s="44">
        <v>10</v>
      </c>
      <c r="J429" s="45">
        <f t="shared" si="1"/>
        <v>0.84444444444444444</v>
      </c>
      <c r="K429" s="44" t="s">
        <v>108</v>
      </c>
      <c r="L429" s="47" t="s">
        <v>1179</v>
      </c>
      <c r="M429" s="47" t="s">
        <v>196</v>
      </c>
      <c r="N429" s="47" t="s">
        <v>132</v>
      </c>
      <c r="O429" s="47" t="s">
        <v>126</v>
      </c>
      <c r="P429" s="48">
        <v>11</v>
      </c>
    </row>
    <row r="430" spans="1:16" s="1" customFormat="1" x14ac:dyDescent="0.3">
      <c r="A430" s="43">
        <v>27</v>
      </c>
      <c r="B430" s="43" t="s">
        <v>1180</v>
      </c>
      <c r="C430" s="43">
        <v>6</v>
      </c>
      <c r="D430" s="43">
        <v>12</v>
      </c>
      <c r="E430" s="43">
        <v>18</v>
      </c>
      <c r="F430" s="43">
        <v>16</v>
      </c>
      <c r="G430" s="43">
        <v>24</v>
      </c>
      <c r="H430" s="43">
        <f t="shared" si="0"/>
        <v>76</v>
      </c>
      <c r="I430" s="44">
        <v>10</v>
      </c>
      <c r="J430" s="45">
        <f t="shared" si="1"/>
        <v>0.84444444444444444</v>
      </c>
      <c r="K430" s="44" t="s">
        <v>108</v>
      </c>
      <c r="L430" s="47" t="s">
        <v>1181</v>
      </c>
      <c r="M430" s="47" t="s">
        <v>158</v>
      </c>
      <c r="N430" s="47" t="s">
        <v>154</v>
      </c>
      <c r="O430" s="47" t="s">
        <v>160</v>
      </c>
      <c r="P430" s="48">
        <v>11</v>
      </c>
    </row>
    <row r="431" spans="1:16" s="1" customFormat="1" x14ac:dyDescent="0.3">
      <c r="A431" s="43">
        <v>28</v>
      </c>
      <c r="B431" s="43" t="s">
        <v>1182</v>
      </c>
      <c r="C431" s="43">
        <v>8</v>
      </c>
      <c r="D431" s="43">
        <v>12</v>
      </c>
      <c r="E431" s="43">
        <v>16</v>
      </c>
      <c r="F431" s="43">
        <v>12</v>
      </c>
      <c r="G431" s="43">
        <v>28</v>
      </c>
      <c r="H431" s="43">
        <f t="shared" si="0"/>
        <v>76</v>
      </c>
      <c r="I431" s="44">
        <v>10</v>
      </c>
      <c r="J431" s="45">
        <f t="shared" si="1"/>
        <v>0.84444444444444444</v>
      </c>
      <c r="K431" s="44" t="s">
        <v>108</v>
      </c>
      <c r="L431" s="47" t="s">
        <v>1183</v>
      </c>
      <c r="M431" s="47" t="s">
        <v>795</v>
      </c>
      <c r="N431" s="47" t="s">
        <v>1184</v>
      </c>
      <c r="O431" s="47" t="s">
        <v>189</v>
      </c>
      <c r="P431" s="48">
        <v>11</v>
      </c>
    </row>
    <row r="432" spans="1:16" s="1" customFormat="1" x14ac:dyDescent="0.3">
      <c r="A432" s="43">
        <v>29</v>
      </c>
      <c r="B432" s="43" t="s">
        <v>1185</v>
      </c>
      <c r="C432" s="43">
        <v>8</v>
      </c>
      <c r="D432" s="43">
        <v>12</v>
      </c>
      <c r="E432" s="43">
        <v>12</v>
      </c>
      <c r="F432" s="43">
        <v>18</v>
      </c>
      <c r="G432" s="43">
        <v>26</v>
      </c>
      <c r="H432" s="43">
        <f t="shared" si="0"/>
        <v>76</v>
      </c>
      <c r="I432" s="44">
        <v>10</v>
      </c>
      <c r="J432" s="45">
        <f t="shared" si="1"/>
        <v>0.84444444444444444</v>
      </c>
      <c r="K432" s="44" t="s">
        <v>108</v>
      </c>
      <c r="L432" s="47" t="s">
        <v>1186</v>
      </c>
      <c r="M432" s="47" t="s">
        <v>207</v>
      </c>
      <c r="N432" s="47" t="s">
        <v>1187</v>
      </c>
      <c r="O432" s="47" t="s">
        <v>151</v>
      </c>
      <c r="P432" s="48">
        <v>11</v>
      </c>
    </row>
    <row r="433" spans="1:16" s="1" customFormat="1" x14ac:dyDescent="0.3">
      <c r="A433" s="43">
        <v>30</v>
      </c>
      <c r="B433" s="43" t="s">
        <v>1188</v>
      </c>
      <c r="C433" s="43">
        <v>10</v>
      </c>
      <c r="D433" s="43">
        <v>11</v>
      </c>
      <c r="E433" s="43">
        <v>18</v>
      </c>
      <c r="F433" s="43">
        <v>8</v>
      </c>
      <c r="G433" s="43">
        <v>28</v>
      </c>
      <c r="H433" s="43">
        <f t="shared" si="0"/>
        <v>75</v>
      </c>
      <c r="I433" s="44">
        <v>11</v>
      </c>
      <c r="J433" s="45">
        <f t="shared" si="1"/>
        <v>0.83333333333333337</v>
      </c>
      <c r="K433" s="44" t="s">
        <v>108</v>
      </c>
      <c r="L433" s="47" t="s">
        <v>1189</v>
      </c>
      <c r="M433" s="47" t="s">
        <v>1190</v>
      </c>
      <c r="N433" s="47" t="s">
        <v>285</v>
      </c>
      <c r="O433" s="47" t="s">
        <v>648</v>
      </c>
      <c r="P433" s="48">
        <v>11</v>
      </c>
    </row>
    <row r="434" spans="1:16" s="1" customFormat="1" x14ac:dyDescent="0.3">
      <c r="A434" s="43">
        <v>31</v>
      </c>
      <c r="B434" s="43" t="s">
        <v>1191</v>
      </c>
      <c r="C434" s="43">
        <v>6</v>
      </c>
      <c r="D434" s="43">
        <v>11</v>
      </c>
      <c r="E434" s="43">
        <v>16</v>
      </c>
      <c r="F434" s="43">
        <v>16</v>
      </c>
      <c r="G434" s="43">
        <v>26</v>
      </c>
      <c r="H434" s="43">
        <f t="shared" si="0"/>
        <v>75</v>
      </c>
      <c r="I434" s="44">
        <v>11</v>
      </c>
      <c r="J434" s="45">
        <f t="shared" si="1"/>
        <v>0.83333333333333337</v>
      </c>
      <c r="K434" s="44" t="s">
        <v>108</v>
      </c>
      <c r="L434" s="47" t="s">
        <v>1192</v>
      </c>
      <c r="M434" s="47" t="s">
        <v>1193</v>
      </c>
      <c r="N434" s="47" t="s">
        <v>1194</v>
      </c>
      <c r="O434" s="47" t="s">
        <v>136</v>
      </c>
      <c r="P434" s="48">
        <v>11</v>
      </c>
    </row>
    <row r="435" spans="1:16" s="1" customFormat="1" x14ac:dyDescent="0.3">
      <c r="A435" s="43">
        <v>32</v>
      </c>
      <c r="B435" s="43" t="s">
        <v>1195</v>
      </c>
      <c r="C435" s="43">
        <v>4</v>
      </c>
      <c r="D435" s="43">
        <v>11</v>
      </c>
      <c r="E435" s="43">
        <v>14</v>
      </c>
      <c r="F435" s="43">
        <v>20</v>
      </c>
      <c r="G435" s="43">
        <v>26</v>
      </c>
      <c r="H435" s="43">
        <f t="shared" si="0"/>
        <v>75</v>
      </c>
      <c r="I435" s="44">
        <v>11</v>
      </c>
      <c r="J435" s="45">
        <f t="shared" si="1"/>
        <v>0.83333333333333337</v>
      </c>
      <c r="K435" s="44" t="s">
        <v>108</v>
      </c>
      <c r="L435" s="47" t="s">
        <v>1196</v>
      </c>
      <c r="M435" s="47" t="s">
        <v>204</v>
      </c>
      <c r="N435" s="47" t="s">
        <v>146</v>
      </c>
      <c r="O435" s="47" t="s">
        <v>126</v>
      </c>
      <c r="P435" s="48">
        <v>11</v>
      </c>
    </row>
    <row r="436" spans="1:16" s="1" customFormat="1" x14ac:dyDescent="0.3">
      <c r="A436" s="43">
        <v>33</v>
      </c>
      <c r="B436" s="43" t="s">
        <v>1197</v>
      </c>
      <c r="C436" s="43">
        <v>6</v>
      </c>
      <c r="D436" s="43">
        <v>11</v>
      </c>
      <c r="E436" s="43">
        <v>15</v>
      </c>
      <c r="F436" s="43">
        <v>18</v>
      </c>
      <c r="G436" s="43">
        <v>24</v>
      </c>
      <c r="H436" s="43">
        <f t="shared" si="0"/>
        <v>74</v>
      </c>
      <c r="I436" s="44">
        <v>12</v>
      </c>
      <c r="J436" s="45">
        <f t="shared" si="1"/>
        <v>0.82222222222222219</v>
      </c>
      <c r="K436" s="44" t="s">
        <v>108</v>
      </c>
      <c r="L436" s="47" t="s">
        <v>1198</v>
      </c>
      <c r="M436" s="47" t="s">
        <v>196</v>
      </c>
      <c r="N436" s="47" t="s">
        <v>142</v>
      </c>
      <c r="O436" s="47" t="s">
        <v>136</v>
      </c>
      <c r="P436" s="48">
        <v>11</v>
      </c>
    </row>
    <row r="437" spans="1:16" s="1" customFormat="1" x14ac:dyDescent="0.3">
      <c r="A437" s="43">
        <v>34</v>
      </c>
      <c r="B437" s="43" t="s">
        <v>1199</v>
      </c>
      <c r="C437" s="43">
        <v>8</v>
      </c>
      <c r="D437" s="43">
        <v>11</v>
      </c>
      <c r="E437" s="43">
        <v>17</v>
      </c>
      <c r="F437" s="43">
        <v>14</v>
      </c>
      <c r="G437" s="43">
        <v>24</v>
      </c>
      <c r="H437" s="43">
        <f t="shared" si="0"/>
        <v>74</v>
      </c>
      <c r="I437" s="44">
        <v>12</v>
      </c>
      <c r="J437" s="45">
        <f t="shared" si="1"/>
        <v>0.82222222222222219</v>
      </c>
      <c r="K437" s="44" t="s">
        <v>108</v>
      </c>
      <c r="L437" s="47" t="s">
        <v>1200</v>
      </c>
      <c r="M437" s="47" t="s">
        <v>276</v>
      </c>
      <c r="N437" s="47" t="s">
        <v>1201</v>
      </c>
      <c r="O437" s="47" t="s">
        <v>151</v>
      </c>
      <c r="P437" s="48">
        <v>11</v>
      </c>
    </row>
    <row r="438" spans="1:16" s="1" customFormat="1" x14ac:dyDescent="0.3">
      <c r="A438" s="43">
        <v>35</v>
      </c>
      <c r="B438" s="43" t="s">
        <v>1202</v>
      </c>
      <c r="C438" s="43">
        <v>2</v>
      </c>
      <c r="D438" s="43">
        <v>11</v>
      </c>
      <c r="E438" s="43">
        <v>17</v>
      </c>
      <c r="F438" s="43">
        <v>16</v>
      </c>
      <c r="G438" s="43">
        <v>28</v>
      </c>
      <c r="H438" s="43">
        <f t="shared" si="0"/>
        <v>74</v>
      </c>
      <c r="I438" s="44">
        <v>12</v>
      </c>
      <c r="J438" s="45">
        <f t="shared" si="1"/>
        <v>0.82222222222222219</v>
      </c>
      <c r="K438" s="44" t="s">
        <v>108</v>
      </c>
      <c r="L438" s="47" t="s">
        <v>1203</v>
      </c>
      <c r="M438" s="47" t="s">
        <v>141</v>
      </c>
      <c r="N438" s="47" t="s">
        <v>163</v>
      </c>
      <c r="O438" s="47" t="s">
        <v>136</v>
      </c>
      <c r="P438" s="48">
        <v>11</v>
      </c>
    </row>
    <row r="439" spans="1:16" s="1" customFormat="1" x14ac:dyDescent="0.3">
      <c r="A439" s="43">
        <v>36</v>
      </c>
      <c r="B439" s="43" t="s">
        <v>1204</v>
      </c>
      <c r="C439" s="43">
        <v>10</v>
      </c>
      <c r="D439" s="43">
        <v>10</v>
      </c>
      <c r="E439" s="43">
        <v>18</v>
      </c>
      <c r="F439" s="43">
        <v>12</v>
      </c>
      <c r="G439" s="43">
        <v>24</v>
      </c>
      <c r="H439" s="43">
        <f t="shared" si="0"/>
        <v>74</v>
      </c>
      <c r="I439" s="44">
        <v>12</v>
      </c>
      <c r="J439" s="45">
        <f t="shared" si="1"/>
        <v>0.82222222222222219</v>
      </c>
      <c r="K439" s="44" t="s">
        <v>108</v>
      </c>
      <c r="L439" s="47" t="s">
        <v>1205</v>
      </c>
      <c r="M439" s="47" t="s">
        <v>279</v>
      </c>
      <c r="N439" s="47" t="s">
        <v>1206</v>
      </c>
      <c r="O439" s="47" t="s">
        <v>126</v>
      </c>
      <c r="P439" s="48">
        <v>11</v>
      </c>
    </row>
    <row r="440" spans="1:16" s="1" customFormat="1" x14ac:dyDescent="0.3">
      <c r="A440" s="43">
        <v>37</v>
      </c>
      <c r="B440" s="43" t="s">
        <v>1207</v>
      </c>
      <c r="C440" s="43">
        <v>6</v>
      </c>
      <c r="D440" s="43">
        <v>10</v>
      </c>
      <c r="E440" s="43">
        <v>16</v>
      </c>
      <c r="F440" s="43">
        <v>16</v>
      </c>
      <c r="G440" s="43">
        <v>26</v>
      </c>
      <c r="H440" s="43">
        <f t="shared" si="0"/>
        <v>74</v>
      </c>
      <c r="I440" s="44">
        <v>12</v>
      </c>
      <c r="J440" s="45">
        <f t="shared" si="1"/>
        <v>0.82222222222222219</v>
      </c>
      <c r="K440" s="44" t="s">
        <v>108</v>
      </c>
      <c r="L440" s="47" t="s">
        <v>1208</v>
      </c>
      <c r="M440" s="47" t="s">
        <v>1209</v>
      </c>
      <c r="N440" s="47" t="s">
        <v>800</v>
      </c>
      <c r="O440" s="47" t="s">
        <v>126</v>
      </c>
      <c r="P440" s="48">
        <v>11</v>
      </c>
    </row>
    <row r="441" spans="1:16" s="1" customFormat="1" x14ac:dyDescent="0.3">
      <c r="A441" s="43">
        <v>38</v>
      </c>
      <c r="B441" s="43" t="s">
        <v>1210</v>
      </c>
      <c r="C441" s="43">
        <v>8</v>
      </c>
      <c r="D441" s="43">
        <v>11</v>
      </c>
      <c r="E441" s="43">
        <v>16</v>
      </c>
      <c r="F441" s="43">
        <v>16</v>
      </c>
      <c r="G441" s="43">
        <v>22</v>
      </c>
      <c r="H441" s="43">
        <f t="shared" si="0"/>
        <v>73</v>
      </c>
      <c r="I441" s="44">
        <v>13</v>
      </c>
      <c r="J441" s="45">
        <f t="shared" si="1"/>
        <v>0.81111111111111112</v>
      </c>
      <c r="K441" s="44" t="s">
        <v>108</v>
      </c>
      <c r="L441" s="47" t="s">
        <v>1211</v>
      </c>
      <c r="M441" s="47" t="s">
        <v>1212</v>
      </c>
      <c r="N441" s="47" t="s">
        <v>1213</v>
      </c>
      <c r="O441" s="47" t="s">
        <v>160</v>
      </c>
      <c r="P441" s="48">
        <v>11</v>
      </c>
    </row>
    <row r="442" spans="1:16" s="1" customFormat="1" x14ac:dyDescent="0.3">
      <c r="A442" s="43">
        <v>39</v>
      </c>
      <c r="B442" s="43" t="s">
        <v>1214</v>
      </c>
      <c r="C442" s="43">
        <v>8</v>
      </c>
      <c r="D442" s="43">
        <v>11</v>
      </c>
      <c r="E442" s="43">
        <v>16</v>
      </c>
      <c r="F442" s="43">
        <v>12</v>
      </c>
      <c r="G442" s="43">
        <v>26</v>
      </c>
      <c r="H442" s="43">
        <f t="shared" si="0"/>
        <v>73</v>
      </c>
      <c r="I442" s="44">
        <v>13</v>
      </c>
      <c r="J442" s="45">
        <f t="shared" si="1"/>
        <v>0.81111111111111112</v>
      </c>
      <c r="K442" s="44" t="s">
        <v>108</v>
      </c>
      <c r="L442" s="47" t="s">
        <v>1215</v>
      </c>
      <c r="M442" s="47" t="s">
        <v>158</v>
      </c>
      <c r="N442" s="47" t="s">
        <v>215</v>
      </c>
      <c r="O442" s="47" t="s">
        <v>126</v>
      </c>
      <c r="P442" s="48">
        <v>11</v>
      </c>
    </row>
    <row r="443" spans="1:16" s="1" customFormat="1" x14ac:dyDescent="0.3">
      <c r="A443" s="43">
        <v>40</v>
      </c>
      <c r="B443" s="43" t="s">
        <v>1216</v>
      </c>
      <c r="C443" s="43">
        <v>10</v>
      </c>
      <c r="D443" s="43">
        <v>11</v>
      </c>
      <c r="E443" s="43">
        <v>12</v>
      </c>
      <c r="F443" s="43">
        <v>12</v>
      </c>
      <c r="G443" s="43">
        <v>28</v>
      </c>
      <c r="H443" s="43">
        <f t="shared" si="0"/>
        <v>73</v>
      </c>
      <c r="I443" s="44">
        <v>13</v>
      </c>
      <c r="J443" s="45">
        <f t="shared" si="1"/>
        <v>0.81111111111111112</v>
      </c>
      <c r="K443" s="44" t="s">
        <v>108</v>
      </c>
      <c r="L443" s="47" t="s">
        <v>1217</v>
      </c>
      <c r="M443" s="47" t="s">
        <v>153</v>
      </c>
      <c r="N443" s="47" t="s">
        <v>215</v>
      </c>
      <c r="O443" s="47" t="s">
        <v>189</v>
      </c>
      <c r="P443" s="48">
        <v>11</v>
      </c>
    </row>
    <row r="444" spans="1:16" s="1" customFormat="1" x14ac:dyDescent="0.3">
      <c r="A444" s="43">
        <v>41</v>
      </c>
      <c r="B444" s="43" t="s">
        <v>1218</v>
      </c>
      <c r="C444" s="43">
        <v>6</v>
      </c>
      <c r="D444" s="43">
        <v>11</v>
      </c>
      <c r="E444" s="43">
        <v>17</v>
      </c>
      <c r="F444" s="43">
        <v>10</v>
      </c>
      <c r="G444" s="43">
        <v>28</v>
      </c>
      <c r="H444" s="43">
        <f t="shared" si="0"/>
        <v>72</v>
      </c>
      <c r="I444" s="44">
        <v>14</v>
      </c>
      <c r="J444" s="45">
        <f t="shared" si="1"/>
        <v>0.8</v>
      </c>
      <c r="K444" s="44" t="s">
        <v>108</v>
      </c>
      <c r="L444" s="47" t="s">
        <v>1219</v>
      </c>
      <c r="M444" s="47" t="s">
        <v>131</v>
      </c>
      <c r="N444" s="47" t="s">
        <v>177</v>
      </c>
      <c r="O444" s="47" t="s">
        <v>313</v>
      </c>
      <c r="P444" s="48">
        <v>11</v>
      </c>
    </row>
    <row r="445" spans="1:16" s="1" customFormat="1" x14ac:dyDescent="0.3">
      <c r="A445" s="43">
        <v>42</v>
      </c>
      <c r="B445" s="43" t="s">
        <v>1220</v>
      </c>
      <c r="C445" s="43">
        <v>8</v>
      </c>
      <c r="D445" s="43">
        <v>10</v>
      </c>
      <c r="E445" s="43">
        <v>16</v>
      </c>
      <c r="F445" s="43">
        <v>12</v>
      </c>
      <c r="G445" s="43">
        <v>26</v>
      </c>
      <c r="H445" s="43">
        <f t="shared" si="0"/>
        <v>72</v>
      </c>
      <c r="I445" s="44">
        <v>14</v>
      </c>
      <c r="J445" s="45">
        <f t="shared" si="1"/>
        <v>0.8</v>
      </c>
      <c r="K445" s="44" t="s">
        <v>108</v>
      </c>
      <c r="L445" s="47" t="s">
        <v>1221</v>
      </c>
      <c r="M445" s="47" t="s">
        <v>728</v>
      </c>
      <c r="N445" s="47" t="s">
        <v>113</v>
      </c>
      <c r="O445" s="47" t="s">
        <v>189</v>
      </c>
      <c r="P445" s="48">
        <v>11</v>
      </c>
    </row>
    <row r="446" spans="1:16" s="1" customFormat="1" x14ac:dyDescent="0.3">
      <c r="A446" s="43">
        <v>43</v>
      </c>
      <c r="B446" s="43" t="s">
        <v>1222</v>
      </c>
      <c r="C446" s="43">
        <v>8</v>
      </c>
      <c r="D446" s="43">
        <v>10</v>
      </c>
      <c r="E446" s="43">
        <v>14</v>
      </c>
      <c r="F446" s="43">
        <v>16</v>
      </c>
      <c r="G446" s="43">
        <v>24</v>
      </c>
      <c r="H446" s="43">
        <f t="shared" si="0"/>
        <v>72</v>
      </c>
      <c r="I446" s="44">
        <v>14</v>
      </c>
      <c r="J446" s="45">
        <f t="shared" si="1"/>
        <v>0.8</v>
      </c>
      <c r="K446" s="44" t="s">
        <v>108</v>
      </c>
      <c r="L446" s="47" t="s">
        <v>1223</v>
      </c>
      <c r="M446" s="47" t="s">
        <v>361</v>
      </c>
      <c r="N446" s="47" t="s">
        <v>163</v>
      </c>
      <c r="O446" s="47" t="s">
        <v>129</v>
      </c>
      <c r="P446" s="48">
        <v>11</v>
      </c>
    </row>
    <row r="447" spans="1:16" s="1" customFormat="1" x14ac:dyDescent="0.3">
      <c r="A447" s="43">
        <v>44</v>
      </c>
      <c r="B447" s="43" t="s">
        <v>1224</v>
      </c>
      <c r="C447" s="43">
        <v>10</v>
      </c>
      <c r="D447" s="43">
        <v>12</v>
      </c>
      <c r="E447" s="43">
        <v>16</v>
      </c>
      <c r="F447" s="43">
        <v>10</v>
      </c>
      <c r="G447" s="43">
        <v>24</v>
      </c>
      <c r="H447" s="43">
        <f t="shared" si="0"/>
        <v>72</v>
      </c>
      <c r="I447" s="44">
        <v>14</v>
      </c>
      <c r="J447" s="45">
        <f t="shared" si="1"/>
        <v>0.8</v>
      </c>
      <c r="K447" s="44" t="s">
        <v>108</v>
      </c>
      <c r="L447" s="47" t="s">
        <v>1225</v>
      </c>
      <c r="M447" s="47" t="s">
        <v>264</v>
      </c>
      <c r="N447" s="47" t="s">
        <v>188</v>
      </c>
      <c r="O447" s="47" t="s">
        <v>114</v>
      </c>
      <c r="P447" s="48">
        <v>11</v>
      </c>
    </row>
    <row r="448" spans="1:16" s="1" customFormat="1" x14ac:dyDescent="0.3">
      <c r="A448" s="43">
        <v>45</v>
      </c>
      <c r="B448" s="43" t="s">
        <v>1226</v>
      </c>
      <c r="C448" s="43">
        <v>6</v>
      </c>
      <c r="D448" s="43">
        <v>11</v>
      </c>
      <c r="E448" s="43">
        <v>15</v>
      </c>
      <c r="F448" s="43">
        <v>16</v>
      </c>
      <c r="G448" s="43">
        <v>24</v>
      </c>
      <c r="H448" s="43">
        <f t="shared" si="0"/>
        <v>72</v>
      </c>
      <c r="I448" s="44">
        <v>14</v>
      </c>
      <c r="J448" s="45">
        <f t="shared" si="1"/>
        <v>0.8</v>
      </c>
      <c r="K448" s="44" t="s">
        <v>108</v>
      </c>
      <c r="L448" s="47" t="s">
        <v>1227</v>
      </c>
      <c r="M448" s="47" t="s">
        <v>705</v>
      </c>
      <c r="N448" s="47" t="s">
        <v>215</v>
      </c>
      <c r="O448" s="47" t="s">
        <v>126</v>
      </c>
      <c r="P448" s="48">
        <v>11</v>
      </c>
    </row>
    <row r="449" spans="1:16" s="17" customFormat="1" x14ac:dyDescent="0.3">
      <c r="A449" s="12">
        <v>46</v>
      </c>
      <c r="B449" s="12" t="s">
        <v>1228</v>
      </c>
      <c r="C449" s="12">
        <v>8</v>
      </c>
      <c r="D449" s="12">
        <v>11</v>
      </c>
      <c r="E449" s="12">
        <v>12</v>
      </c>
      <c r="F449" s="12">
        <v>12</v>
      </c>
      <c r="G449" s="12">
        <v>28</v>
      </c>
      <c r="H449" s="12">
        <f t="shared" si="0"/>
        <v>71</v>
      </c>
      <c r="I449" s="13">
        <v>15</v>
      </c>
      <c r="J449" s="14">
        <f t="shared" si="1"/>
        <v>0.78888888888888886</v>
      </c>
      <c r="K449" s="13" t="s">
        <v>110</v>
      </c>
      <c r="L449" s="15" t="s">
        <v>1229</v>
      </c>
      <c r="M449" s="15" t="s">
        <v>158</v>
      </c>
      <c r="N449" s="15" t="s">
        <v>113</v>
      </c>
      <c r="O449" s="15" t="s">
        <v>229</v>
      </c>
      <c r="P449" s="16">
        <v>11</v>
      </c>
    </row>
    <row r="450" spans="1:16" s="17" customFormat="1" x14ac:dyDescent="0.3">
      <c r="A450" s="12">
        <v>47</v>
      </c>
      <c r="B450" s="12" t="s">
        <v>1230</v>
      </c>
      <c r="C450" s="12">
        <v>8</v>
      </c>
      <c r="D450" s="12">
        <v>12</v>
      </c>
      <c r="E450" s="12">
        <v>15</v>
      </c>
      <c r="F450" s="12">
        <v>14</v>
      </c>
      <c r="G450" s="12">
        <v>22</v>
      </c>
      <c r="H450" s="12">
        <f t="shared" si="0"/>
        <v>71</v>
      </c>
      <c r="I450" s="13">
        <v>15</v>
      </c>
      <c r="J450" s="14">
        <f t="shared" si="1"/>
        <v>0.78888888888888886</v>
      </c>
      <c r="K450" s="13" t="s">
        <v>110</v>
      </c>
      <c r="L450" s="15" t="s">
        <v>1231</v>
      </c>
      <c r="M450" s="15" t="s">
        <v>1232</v>
      </c>
      <c r="N450" s="15" t="s">
        <v>154</v>
      </c>
      <c r="O450" s="15" t="s">
        <v>136</v>
      </c>
      <c r="P450" s="16">
        <v>11</v>
      </c>
    </row>
    <row r="451" spans="1:16" s="1" customFormat="1" x14ac:dyDescent="0.3">
      <c r="A451" s="12">
        <v>48</v>
      </c>
      <c r="B451" s="38" t="s">
        <v>1233</v>
      </c>
      <c r="C451" s="38">
        <v>4</v>
      </c>
      <c r="D451" s="38">
        <v>11</v>
      </c>
      <c r="E451" s="38">
        <v>9</v>
      </c>
      <c r="F451" s="38">
        <v>20</v>
      </c>
      <c r="G451" s="38">
        <v>26</v>
      </c>
      <c r="H451" s="38">
        <f t="shared" si="0"/>
        <v>70</v>
      </c>
      <c r="I451" s="36">
        <v>16</v>
      </c>
      <c r="J451" s="19">
        <f t="shared" si="1"/>
        <v>0.77777777777777779</v>
      </c>
      <c r="K451" s="36" t="s">
        <v>110</v>
      </c>
      <c r="L451" s="20" t="s">
        <v>1234</v>
      </c>
      <c r="M451" s="20" t="s">
        <v>1235</v>
      </c>
      <c r="N451" s="20" t="s">
        <v>175</v>
      </c>
      <c r="O451" s="20" t="s">
        <v>126</v>
      </c>
      <c r="P451" s="21">
        <v>11</v>
      </c>
    </row>
    <row r="452" spans="1:16" s="1" customFormat="1" x14ac:dyDescent="0.3">
      <c r="A452" s="12">
        <v>49</v>
      </c>
      <c r="B452" s="10" t="s">
        <v>1236</v>
      </c>
      <c r="C452" s="10">
        <v>6</v>
      </c>
      <c r="D452" s="10">
        <v>11</v>
      </c>
      <c r="E452" s="10">
        <v>15</v>
      </c>
      <c r="F452" s="10">
        <v>14</v>
      </c>
      <c r="G452" s="10">
        <v>24</v>
      </c>
      <c r="H452" s="10">
        <f t="shared" si="0"/>
        <v>70</v>
      </c>
      <c r="I452" s="18">
        <v>16</v>
      </c>
      <c r="J452" s="19">
        <f t="shared" si="1"/>
        <v>0.77777777777777779</v>
      </c>
      <c r="K452" s="18" t="s">
        <v>110</v>
      </c>
      <c r="L452" s="20" t="s">
        <v>1237</v>
      </c>
      <c r="M452" s="20" t="s">
        <v>239</v>
      </c>
      <c r="N452" s="20" t="s">
        <v>175</v>
      </c>
      <c r="O452" s="20" t="s">
        <v>213</v>
      </c>
      <c r="P452" s="21">
        <v>11</v>
      </c>
    </row>
    <row r="453" spans="1:16" s="1" customFormat="1" x14ac:dyDescent="0.3">
      <c r="A453" s="12">
        <v>50</v>
      </c>
      <c r="B453" s="38" t="s">
        <v>1238</v>
      </c>
      <c r="C453" s="38">
        <v>8</v>
      </c>
      <c r="D453" s="38">
        <v>10</v>
      </c>
      <c r="E453" s="38">
        <v>14</v>
      </c>
      <c r="F453" s="38">
        <v>12</v>
      </c>
      <c r="G453" s="38">
        <v>26</v>
      </c>
      <c r="H453" s="38">
        <f t="shared" si="0"/>
        <v>70</v>
      </c>
      <c r="I453" s="36">
        <v>16</v>
      </c>
      <c r="J453" s="19">
        <f t="shared" si="1"/>
        <v>0.77777777777777779</v>
      </c>
      <c r="K453" s="36" t="s">
        <v>110</v>
      </c>
      <c r="L453" s="20" t="s">
        <v>1239</v>
      </c>
      <c r="M453" s="20" t="s">
        <v>131</v>
      </c>
      <c r="N453" s="20" t="s">
        <v>163</v>
      </c>
      <c r="O453" s="20" t="s">
        <v>143</v>
      </c>
      <c r="P453" s="21">
        <v>11</v>
      </c>
    </row>
    <row r="454" spans="1:16" s="1" customFormat="1" x14ac:dyDescent="0.3">
      <c r="A454" s="12">
        <v>51</v>
      </c>
      <c r="B454" s="10" t="s">
        <v>1240</v>
      </c>
      <c r="C454" s="10">
        <v>8</v>
      </c>
      <c r="D454" s="10">
        <v>11</v>
      </c>
      <c r="E454" s="10">
        <v>16</v>
      </c>
      <c r="F454" s="10">
        <v>14</v>
      </c>
      <c r="G454" s="10">
        <v>20</v>
      </c>
      <c r="H454" s="10">
        <f t="shared" si="0"/>
        <v>69</v>
      </c>
      <c r="I454" s="18">
        <v>17</v>
      </c>
      <c r="J454" s="19">
        <f t="shared" si="1"/>
        <v>0.76666666666666672</v>
      </c>
      <c r="K454" s="18" t="s">
        <v>110</v>
      </c>
      <c r="L454" s="20" t="s">
        <v>1241</v>
      </c>
      <c r="M454" s="20" t="s">
        <v>242</v>
      </c>
      <c r="N454" s="20" t="s">
        <v>113</v>
      </c>
      <c r="O454" s="20" t="s">
        <v>136</v>
      </c>
      <c r="P454" s="21">
        <v>11</v>
      </c>
    </row>
    <row r="455" spans="1:16" s="1" customFormat="1" x14ac:dyDescent="0.3">
      <c r="A455" s="12">
        <v>52</v>
      </c>
      <c r="B455" s="38" t="s">
        <v>1242</v>
      </c>
      <c r="C455" s="38">
        <v>6</v>
      </c>
      <c r="D455" s="38">
        <v>10</v>
      </c>
      <c r="E455" s="38">
        <v>11</v>
      </c>
      <c r="F455" s="38">
        <v>16</v>
      </c>
      <c r="G455" s="38">
        <v>26</v>
      </c>
      <c r="H455" s="38">
        <f t="shared" si="0"/>
        <v>69</v>
      </c>
      <c r="I455" s="36">
        <v>17</v>
      </c>
      <c r="J455" s="19">
        <f t="shared" si="1"/>
        <v>0.76666666666666672</v>
      </c>
      <c r="K455" s="36" t="s">
        <v>110</v>
      </c>
      <c r="L455" s="20" t="s">
        <v>1243</v>
      </c>
      <c r="M455" s="20" t="s">
        <v>279</v>
      </c>
      <c r="N455" s="20" t="s">
        <v>438</v>
      </c>
      <c r="O455" s="20" t="s">
        <v>143</v>
      </c>
      <c r="P455" s="21">
        <v>11</v>
      </c>
    </row>
    <row r="456" spans="1:16" s="1" customFormat="1" x14ac:dyDescent="0.3">
      <c r="A456" s="12">
        <v>53</v>
      </c>
      <c r="B456" s="10" t="s">
        <v>1244</v>
      </c>
      <c r="C456" s="10">
        <v>4</v>
      </c>
      <c r="D456" s="10">
        <v>8</v>
      </c>
      <c r="E456" s="10">
        <v>16</v>
      </c>
      <c r="F456" s="10">
        <v>12</v>
      </c>
      <c r="G456" s="10">
        <v>28</v>
      </c>
      <c r="H456" s="10">
        <f t="shared" si="0"/>
        <v>68</v>
      </c>
      <c r="I456" s="18">
        <v>18</v>
      </c>
      <c r="J456" s="19">
        <f t="shared" si="1"/>
        <v>0.75555555555555554</v>
      </c>
      <c r="K456" s="18" t="s">
        <v>110</v>
      </c>
      <c r="L456" s="20" t="s">
        <v>1245</v>
      </c>
      <c r="M456" s="20" t="s">
        <v>1246</v>
      </c>
      <c r="N456" s="20" t="s">
        <v>656</v>
      </c>
      <c r="O456" s="20" t="s">
        <v>126</v>
      </c>
      <c r="P456" s="21">
        <v>11</v>
      </c>
    </row>
    <row r="457" spans="1:16" s="1" customFormat="1" x14ac:dyDescent="0.3">
      <c r="A457" s="12">
        <v>54</v>
      </c>
      <c r="B457" s="10" t="s">
        <v>1247</v>
      </c>
      <c r="C457" s="10">
        <v>6</v>
      </c>
      <c r="D457" s="10">
        <v>11</v>
      </c>
      <c r="E457" s="10">
        <v>15</v>
      </c>
      <c r="F457" s="10">
        <v>14</v>
      </c>
      <c r="G457" s="10">
        <v>22</v>
      </c>
      <c r="H457" s="10">
        <f t="shared" si="0"/>
        <v>68</v>
      </c>
      <c r="I457" s="18">
        <v>18</v>
      </c>
      <c r="J457" s="19">
        <f t="shared" si="1"/>
        <v>0.75555555555555554</v>
      </c>
      <c r="K457" s="18" t="s">
        <v>110</v>
      </c>
      <c r="L457" s="20" t="s">
        <v>1248</v>
      </c>
      <c r="M457" s="20" t="s">
        <v>239</v>
      </c>
      <c r="N457" s="20" t="s">
        <v>168</v>
      </c>
      <c r="O457" s="20" t="s">
        <v>189</v>
      </c>
      <c r="P457" s="21">
        <v>11</v>
      </c>
    </row>
    <row r="458" spans="1:16" s="1" customFormat="1" x14ac:dyDescent="0.3">
      <c r="A458" s="12">
        <v>55</v>
      </c>
      <c r="B458" s="10" t="s">
        <v>1249</v>
      </c>
      <c r="C458" s="10">
        <v>6</v>
      </c>
      <c r="D458" s="10">
        <v>9</v>
      </c>
      <c r="E458" s="10">
        <v>11</v>
      </c>
      <c r="F458" s="10">
        <v>17</v>
      </c>
      <c r="G458" s="10">
        <v>24</v>
      </c>
      <c r="H458" s="10">
        <f t="shared" si="0"/>
        <v>67</v>
      </c>
      <c r="I458" s="18">
        <v>19</v>
      </c>
      <c r="J458" s="19">
        <f t="shared" si="1"/>
        <v>0.74444444444444446</v>
      </c>
      <c r="K458" s="18" t="s">
        <v>110</v>
      </c>
      <c r="L458" s="20" t="s">
        <v>1250</v>
      </c>
      <c r="M458" s="20" t="s">
        <v>207</v>
      </c>
      <c r="N458" s="20" t="s">
        <v>472</v>
      </c>
      <c r="O458" s="20" t="s">
        <v>835</v>
      </c>
      <c r="P458" s="21">
        <v>11</v>
      </c>
    </row>
    <row r="459" spans="1:16" s="1" customFormat="1" x14ac:dyDescent="0.3">
      <c r="A459" s="12">
        <v>56</v>
      </c>
      <c r="B459" s="10" t="s">
        <v>1251</v>
      </c>
      <c r="C459" s="10">
        <v>8</v>
      </c>
      <c r="D459" s="10">
        <v>11</v>
      </c>
      <c r="E459" s="10">
        <v>15</v>
      </c>
      <c r="F459" s="10">
        <v>10</v>
      </c>
      <c r="G459" s="10">
        <v>22</v>
      </c>
      <c r="H459" s="10">
        <f t="shared" si="0"/>
        <v>66</v>
      </c>
      <c r="I459" s="18">
        <v>20</v>
      </c>
      <c r="J459" s="19">
        <f t="shared" si="1"/>
        <v>0.73333333333333328</v>
      </c>
      <c r="K459" s="18" t="s">
        <v>110</v>
      </c>
      <c r="L459" s="20" t="s">
        <v>1252</v>
      </c>
      <c r="M459" s="20" t="s">
        <v>322</v>
      </c>
      <c r="N459" s="20" t="s">
        <v>689</v>
      </c>
      <c r="O459" s="20" t="s">
        <v>160</v>
      </c>
      <c r="P459" s="21">
        <v>11</v>
      </c>
    </row>
    <row r="460" spans="1:16" s="1" customFormat="1" x14ac:dyDescent="0.3">
      <c r="A460" s="12">
        <v>57</v>
      </c>
      <c r="B460" s="10" t="s">
        <v>1253</v>
      </c>
      <c r="C460" s="10">
        <v>10</v>
      </c>
      <c r="D460" s="10">
        <v>7</v>
      </c>
      <c r="E460" s="10">
        <v>15</v>
      </c>
      <c r="F460" s="10">
        <v>8</v>
      </c>
      <c r="G460" s="10">
        <v>26</v>
      </c>
      <c r="H460" s="10">
        <f t="shared" si="0"/>
        <v>66</v>
      </c>
      <c r="I460" s="18">
        <v>20</v>
      </c>
      <c r="J460" s="19">
        <f t="shared" si="1"/>
        <v>0.73333333333333328</v>
      </c>
      <c r="K460" s="18" t="s">
        <v>110</v>
      </c>
      <c r="L460" s="20" t="s">
        <v>1254</v>
      </c>
      <c r="M460" s="20" t="s">
        <v>1255</v>
      </c>
      <c r="N460" s="20" t="s">
        <v>1256</v>
      </c>
      <c r="O460" s="20" t="s">
        <v>126</v>
      </c>
      <c r="P460" s="21">
        <v>11</v>
      </c>
    </row>
    <row r="461" spans="1:16" s="1" customFormat="1" x14ac:dyDescent="0.3">
      <c r="A461" s="12">
        <v>58</v>
      </c>
      <c r="B461" s="10" t="s">
        <v>1257</v>
      </c>
      <c r="C461" s="10">
        <v>6</v>
      </c>
      <c r="D461" s="10">
        <v>12</v>
      </c>
      <c r="E461" s="10">
        <v>16</v>
      </c>
      <c r="F461" s="10">
        <v>10</v>
      </c>
      <c r="G461" s="10">
        <v>22</v>
      </c>
      <c r="H461" s="10">
        <f t="shared" si="0"/>
        <v>66</v>
      </c>
      <c r="I461" s="18">
        <v>20</v>
      </c>
      <c r="J461" s="19">
        <f t="shared" si="1"/>
        <v>0.73333333333333328</v>
      </c>
      <c r="K461" s="18" t="s">
        <v>110</v>
      </c>
      <c r="L461" s="20" t="s">
        <v>1258</v>
      </c>
      <c r="M461" s="20" t="s">
        <v>207</v>
      </c>
      <c r="N461" s="20" t="s">
        <v>168</v>
      </c>
      <c r="O461" s="20" t="s">
        <v>815</v>
      </c>
      <c r="P461" s="21">
        <v>11</v>
      </c>
    </row>
    <row r="462" spans="1:16" s="1" customFormat="1" x14ac:dyDescent="0.3">
      <c r="A462" s="12">
        <v>59</v>
      </c>
      <c r="B462" s="10" t="s">
        <v>1259</v>
      </c>
      <c r="C462" s="10">
        <v>8</v>
      </c>
      <c r="D462" s="10">
        <v>11</v>
      </c>
      <c r="E462" s="10">
        <v>14</v>
      </c>
      <c r="F462" s="10">
        <v>12</v>
      </c>
      <c r="G462" s="10">
        <v>20</v>
      </c>
      <c r="H462" s="10">
        <f t="shared" si="0"/>
        <v>65</v>
      </c>
      <c r="I462" s="18">
        <v>21</v>
      </c>
      <c r="J462" s="19">
        <f t="shared" si="1"/>
        <v>0.72222222222222221</v>
      </c>
      <c r="K462" s="18" t="s">
        <v>110</v>
      </c>
      <c r="L462" s="20" t="s">
        <v>1260</v>
      </c>
      <c r="M462" s="20" t="s">
        <v>248</v>
      </c>
      <c r="N462" s="20" t="s">
        <v>215</v>
      </c>
      <c r="O462" s="20" t="s">
        <v>202</v>
      </c>
      <c r="P462" s="21">
        <v>11</v>
      </c>
    </row>
    <row r="463" spans="1:16" s="1" customFormat="1" x14ac:dyDescent="0.3">
      <c r="A463" s="12">
        <v>60</v>
      </c>
      <c r="B463" s="10" t="s">
        <v>1261</v>
      </c>
      <c r="C463" s="10">
        <v>6</v>
      </c>
      <c r="D463" s="10">
        <v>11</v>
      </c>
      <c r="E463" s="10">
        <v>14</v>
      </c>
      <c r="F463" s="10">
        <v>14</v>
      </c>
      <c r="G463" s="10">
        <v>20</v>
      </c>
      <c r="H463" s="10">
        <f t="shared" si="0"/>
        <v>65</v>
      </c>
      <c r="I463" s="18">
        <v>21</v>
      </c>
      <c r="J463" s="19">
        <f t="shared" si="1"/>
        <v>0.72222222222222221</v>
      </c>
      <c r="K463" s="18" t="s">
        <v>110</v>
      </c>
      <c r="L463" s="20" t="s">
        <v>1262</v>
      </c>
      <c r="M463" s="20" t="s">
        <v>1263</v>
      </c>
      <c r="N463" s="20" t="s">
        <v>438</v>
      </c>
      <c r="O463" s="20" t="s">
        <v>136</v>
      </c>
      <c r="P463" s="21">
        <v>11</v>
      </c>
    </row>
    <row r="464" spans="1:16" s="1" customFormat="1" x14ac:dyDescent="0.3">
      <c r="A464" s="12">
        <v>61</v>
      </c>
      <c r="B464" s="10" t="s">
        <v>1264</v>
      </c>
      <c r="C464" s="10">
        <v>6</v>
      </c>
      <c r="D464" s="10">
        <v>8</v>
      </c>
      <c r="E464" s="10">
        <v>13</v>
      </c>
      <c r="F464" s="10">
        <v>12</v>
      </c>
      <c r="G464" s="10">
        <v>26</v>
      </c>
      <c r="H464" s="10">
        <f t="shared" si="0"/>
        <v>65</v>
      </c>
      <c r="I464" s="18">
        <v>21</v>
      </c>
      <c r="J464" s="19">
        <f t="shared" si="1"/>
        <v>0.72222222222222221</v>
      </c>
      <c r="K464" s="18" t="s">
        <v>110</v>
      </c>
      <c r="L464" s="20" t="s">
        <v>1265</v>
      </c>
      <c r="M464" s="20" t="s">
        <v>264</v>
      </c>
      <c r="N464" s="20" t="s">
        <v>175</v>
      </c>
      <c r="O464" s="20" t="s">
        <v>126</v>
      </c>
      <c r="P464" s="21">
        <v>11</v>
      </c>
    </row>
    <row r="465" spans="1:16" s="1" customFormat="1" x14ac:dyDescent="0.3">
      <c r="A465" s="12">
        <v>62</v>
      </c>
      <c r="B465" s="10" t="s">
        <v>1266</v>
      </c>
      <c r="C465" s="10">
        <v>2</v>
      </c>
      <c r="D465" s="10">
        <v>11</v>
      </c>
      <c r="E465" s="10">
        <v>12</v>
      </c>
      <c r="F465" s="10">
        <v>16</v>
      </c>
      <c r="G465" s="10">
        <v>24</v>
      </c>
      <c r="H465" s="10">
        <f t="shared" si="0"/>
        <v>65</v>
      </c>
      <c r="I465" s="18">
        <v>21</v>
      </c>
      <c r="J465" s="19">
        <f t="shared" si="1"/>
        <v>0.72222222222222221</v>
      </c>
      <c r="K465" s="18" t="s">
        <v>110</v>
      </c>
      <c r="L465" s="20" t="s">
        <v>1267</v>
      </c>
      <c r="M465" s="20" t="s">
        <v>279</v>
      </c>
      <c r="N465" s="20" t="s">
        <v>188</v>
      </c>
      <c r="O465" s="20" t="s">
        <v>181</v>
      </c>
      <c r="P465" s="21">
        <v>11</v>
      </c>
    </row>
    <row r="466" spans="1:16" s="1" customFormat="1" x14ac:dyDescent="0.3">
      <c r="A466" s="12">
        <v>63</v>
      </c>
      <c r="B466" s="10" t="s">
        <v>1268</v>
      </c>
      <c r="C466" s="10">
        <v>10</v>
      </c>
      <c r="D466" s="10">
        <v>11</v>
      </c>
      <c r="E466" s="10">
        <v>15</v>
      </c>
      <c r="F466" s="10">
        <v>12</v>
      </c>
      <c r="G466" s="10">
        <v>16</v>
      </c>
      <c r="H466" s="10">
        <f t="shared" si="0"/>
        <v>64</v>
      </c>
      <c r="I466" s="18">
        <v>22</v>
      </c>
      <c r="J466" s="19">
        <f t="shared" si="1"/>
        <v>0.71111111111111114</v>
      </c>
      <c r="K466" s="18" t="s">
        <v>110</v>
      </c>
      <c r="L466" s="20" t="s">
        <v>1269</v>
      </c>
      <c r="M466" s="20" t="s">
        <v>585</v>
      </c>
      <c r="N466" s="20" t="s">
        <v>268</v>
      </c>
      <c r="O466" s="20" t="s">
        <v>129</v>
      </c>
      <c r="P466" s="21">
        <v>11</v>
      </c>
    </row>
    <row r="467" spans="1:16" s="1" customFormat="1" x14ac:dyDescent="0.3">
      <c r="A467" s="12">
        <v>64</v>
      </c>
      <c r="B467" s="10" t="s">
        <v>1270</v>
      </c>
      <c r="C467" s="10">
        <v>8</v>
      </c>
      <c r="D467" s="10">
        <v>11</v>
      </c>
      <c r="E467" s="10">
        <v>15</v>
      </c>
      <c r="F467" s="10">
        <v>12</v>
      </c>
      <c r="G467" s="10">
        <v>18</v>
      </c>
      <c r="H467" s="10">
        <f t="shared" si="0"/>
        <v>64</v>
      </c>
      <c r="I467" s="18">
        <v>22</v>
      </c>
      <c r="J467" s="19">
        <f t="shared" si="1"/>
        <v>0.71111111111111114</v>
      </c>
      <c r="K467" s="18" t="s">
        <v>110</v>
      </c>
      <c r="L467" s="20" t="s">
        <v>1271</v>
      </c>
      <c r="M467" s="20" t="s">
        <v>647</v>
      </c>
      <c r="N467" s="20" t="s">
        <v>125</v>
      </c>
      <c r="O467" s="20" t="s">
        <v>151</v>
      </c>
      <c r="P467" s="21">
        <v>11</v>
      </c>
    </row>
    <row r="468" spans="1:16" s="1" customFormat="1" x14ac:dyDescent="0.3">
      <c r="A468" s="12">
        <v>65</v>
      </c>
      <c r="B468" s="10" t="s">
        <v>1272</v>
      </c>
      <c r="C468" s="10">
        <v>4</v>
      </c>
      <c r="D468" s="10">
        <v>11</v>
      </c>
      <c r="E468" s="10">
        <v>19</v>
      </c>
      <c r="F468" s="10">
        <v>12</v>
      </c>
      <c r="G468" s="10">
        <v>18</v>
      </c>
      <c r="H468" s="10">
        <f t="shared" ref="H468:H514" si="2">SUM(C468:G468)</f>
        <v>64</v>
      </c>
      <c r="I468" s="18">
        <v>22</v>
      </c>
      <c r="J468" s="19">
        <f t="shared" ref="J468:J522" si="3">H468/90</f>
        <v>0.71111111111111114</v>
      </c>
      <c r="K468" s="18" t="s">
        <v>110</v>
      </c>
      <c r="L468" s="20" t="s">
        <v>1273</v>
      </c>
      <c r="M468" s="20" t="s">
        <v>239</v>
      </c>
      <c r="N468" s="20" t="s">
        <v>192</v>
      </c>
      <c r="O468" s="20" t="s">
        <v>164</v>
      </c>
      <c r="P468" s="21">
        <v>11</v>
      </c>
    </row>
    <row r="469" spans="1:16" s="1" customFormat="1" x14ac:dyDescent="0.3">
      <c r="A469" s="12">
        <v>66</v>
      </c>
      <c r="B469" s="10" t="s">
        <v>1274</v>
      </c>
      <c r="C469" s="10">
        <v>2</v>
      </c>
      <c r="D469" s="10">
        <v>10</v>
      </c>
      <c r="E469" s="10">
        <v>12</v>
      </c>
      <c r="F469" s="10">
        <v>20</v>
      </c>
      <c r="G469" s="10">
        <v>20</v>
      </c>
      <c r="H469" s="10">
        <f t="shared" si="2"/>
        <v>64</v>
      </c>
      <c r="I469" s="18">
        <v>22</v>
      </c>
      <c r="J469" s="19">
        <f t="shared" si="3"/>
        <v>0.71111111111111114</v>
      </c>
      <c r="K469" s="18" t="s">
        <v>110</v>
      </c>
      <c r="L469" s="20" t="s">
        <v>1275</v>
      </c>
      <c r="M469" s="20" t="s">
        <v>1276</v>
      </c>
      <c r="N469" s="20" t="s">
        <v>438</v>
      </c>
      <c r="O469" s="20" t="s">
        <v>136</v>
      </c>
      <c r="P469" s="21">
        <v>11</v>
      </c>
    </row>
    <row r="470" spans="1:16" s="1" customFormat="1" x14ac:dyDescent="0.3">
      <c r="A470" s="12">
        <v>67</v>
      </c>
      <c r="B470" s="10" t="s">
        <v>1277</v>
      </c>
      <c r="C470" s="10">
        <v>4</v>
      </c>
      <c r="D470" s="10">
        <v>11</v>
      </c>
      <c r="E470" s="10">
        <v>16</v>
      </c>
      <c r="F470" s="10">
        <v>6</v>
      </c>
      <c r="G470" s="10">
        <v>26</v>
      </c>
      <c r="H470" s="10">
        <f t="shared" si="2"/>
        <v>63</v>
      </c>
      <c r="I470" s="18">
        <v>23</v>
      </c>
      <c r="J470" s="19">
        <f t="shared" si="3"/>
        <v>0.7</v>
      </c>
      <c r="K470" s="18" t="s">
        <v>110</v>
      </c>
      <c r="L470" s="20" t="s">
        <v>1278</v>
      </c>
      <c r="M470" s="20" t="s">
        <v>1279</v>
      </c>
      <c r="N470" s="20" t="s">
        <v>188</v>
      </c>
      <c r="O470" s="20" t="s">
        <v>143</v>
      </c>
      <c r="P470" s="21">
        <v>11</v>
      </c>
    </row>
    <row r="471" spans="1:16" s="1" customFormat="1" x14ac:dyDescent="0.3">
      <c r="A471" s="12">
        <v>68</v>
      </c>
      <c r="B471" s="10" t="s">
        <v>1280</v>
      </c>
      <c r="C471" s="10">
        <v>10</v>
      </c>
      <c r="D471" s="10">
        <v>11</v>
      </c>
      <c r="E471" s="10">
        <v>14</v>
      </c>
      <c r="F471" s="10">
        <v>10</v>
      </c>
      <c r="G471" s="10">
        <v>18</v>
      </c>
      <c r="H471" s="10">
        <f t="shared" si="2"/>
        <v>63</v>
      </c>
      <c r="I471" s="18">
        <v>23</v>
      </c>
      <c r="J471" s="19">
        <f t="shared" si="3"/>
        <v>0.7</v>
      </c>
      <c r="K471" s="18" t="s">
        <v>110</v>
      </c>
      <c r="L471" s="20" t="s">
        <v>1281</v>
      </c>
      <c r="M471" s="20" t="s">
        <v>1282</v>
      </c>
      <c r="N471" s="20"/>
      <c r="O471" s="20" t="s">
        <v>1283</v>
      </c>
      <c r="P471" s="21">
        <v>11</v>
      </c>
    </row>
    <row r="472" spans="1:16" s="1" customFormat="1" x14ac:dyDescent="0.3">
      <c r="A472" s="12">
        <v>69</v>
      </c>
      <c r="B472" s="10" t="s">
        <v>1284</v>
      </c>
      <c r="C472" s="10">
        <v>8</v>
      </c>
      <c r="D472" s="10">
        <v>11</v>
      </c>
      <c r="E472" s="10">
        <v>14</v>
      </c>
      <c r="F472" s="10">
        <v>8</v>
      </c>
      <c r="G472" s="10">
        <v>22</v>
      </c>
      <c r="H472" s="10">
        <f t="shared" si="2"/>
        <v>63</v>
      </c>
      <c r="I472" s="18">
        <v>24</v>
      </c>
      <c r="J472" s="19">
        <f t="shared" si="3"/>
        <v>0.7</v>
      </c>
      <c r="K472" s="18" t="s">
        <v>110</v>
      </c>
      <c r="L472" s="20" t="s">
        <v>1285</v>
      </c>
      <c r="M472" s="20" t="s">
        <v>166</v>
      </c>
      <c r="N472" s="20" t="s">
        <v>215</v>
      </c>
      <c r="O472" s="20" t="s">
        <v>118</v>
      </c>
      <c r="P472" s="21">
        <v>11</v>
      </c>
    </row>
    <row r="473" spans="1:16" s="1" customFormat="1" x14ac:dyDescent="0.3">
      <c r="A473" s="12">
        <v>70</v>
      </c>
      <c r="B473" s="10" t="s">
        <v>1286</v>
      </c>
      <c r="C473" s="10">
        <v>6</v>
      </c>
      <c r="D473" s="10"/>
      <c r="E473" s="10">
        <v>13</v>
      </c>
      <c r="F473" s="10">
        <v>18</v>
      </c>
      <c r="G473" s="10">
        <v>24</v>
      </c>
      <c r="H473" s="10">
        <f t="shared" si="2"/>
        <v>61</v>
      </c>
      <c r="I473" s="18">
        <v>25</v>
      </c>
      <c r="J473" s="19">
        <f t="shared" si="3"/>
        <v>0.67777777777777781</v>
      </c>
      <c r="K473" s="18" t="s">
        <v>110</v>
      </c>
      <c r="L473" s="20" t="s">
        <v>1287</v>
      </c>
      <c r="M473" s="20" t="s">
        <v>224</v>
      </c>
      <c r="N473" s="20" t="s">
        <v>258</v>
      </c>
      <c r="O473" s="20" t="s">
        <v>286</v>
      </c>
      <c r="P473" s="21">
        <v>11</v>
      </c>
    </row>
    <row r="474" spans="1:16" s="1" customFormat="1" x14ac:dyDescent="0.3">
      <c r="A474" s="12">
        <v>71</v>
      </c>
      <c r="B474" s="10" t="s">
        <v>1288</v>
      </c>
      <c r="C474" s="10">
        <v>6</v>
      </c>
      <c r="D474" s="10">
        <v>10</v>
      </c>
      <c r="E474" s="10">
        <v>11</v>
      </c>
      <c r="F474" s="10">
        <v>8</v>
      </c>
      <c r="G474" s="10">
        <v>26</v>
      </c>
      <c r="H474" s="10">
        <f t="shared" si="2"/>
        <v>61</v>
      </c>
      <c r="I474" s="18">
        <v>25</v>
      </c>
      <c r="J474" s="19">
        <f t="shared" si="3"/>
        <v>0.67777777777777781</v>
      </c>
      <c r="K474" s="18" t="s">
        <v>110</v>
      </c>
      <c r="L474" s="20" t="s">
        <v>1289</v>
      </c>
      <c r="M474" s="20" t="s">
        <v>976</v>
      </c>
      <c r="N474" s="20" t="s">
        <v>1290</v>
      </c>
      <c r="O474" s="20" t="s">
        <v>151</v>
      </c>
      <c r="P474" s="21">
        <v>11</v>
      </c>
    </row>
    <row r="475" spans="1:16" s="1" customFormat="1" x14ac:dyDescent="0.3">
      <c r="A475" s="12">
        <v>72</v>
      </c>
      <c r="B475" s="10" t="s">
        <v>1291</v>
      </c>
      <c r="C475" s="10">
        <v>6</v>
      </c>
      <c r="D475" s="10">
        <v>12</v>
      </c>
      <c r="E475" s="10">
        <v>15</v>
      </c>
      <c r="F475" s="10">
        <v>6</v>
      </c>
      <c r="G475" s="10">
        <v>22</v>
      </c>
      <c r="H475" s="10">
        <f t="shared" si="2"/>
        <v>61</v>
      </c>
      <c r="I475" s="18">
        <v>25</v>
      </c>
      <c r="J475" s="19">
        <f t="shared" si="3"/>
        <v>0.67777777777777781</v>
      </c>
      <c r="K475" s="18" t="s">
        <v>110</v>
      </c>
      <c r="L475" s="20" t="s">
        <v>1292</v>
      </c>
      <c r="M475" s="20" t="s">
        <v>322</v>
      </c>
      <c r="N475" s="20" t="s">
        <v>168</v>
      </c>
      <c r="O475" s="20" t="s">
        <v>229</v>
      </c>
      <c r="P475" s="21">
        <v>11</v>
      </c>
    </row>
    <row r="476" spans="1:16" s="1" customFormat="1" x14ac:dyDescent="0.3">
      <c r="A476" s="12">
        <v>73</v>
      </c>
      <c r="B476" s="10" t="s">
        <v>1293</v>
      </c>
      <c r="C476" s="10">
        <v>6</v>
      </c>
      <c r="D476" s="10">
        <v>10</v>
      </c>
      <c r="E476" s="10">
        <v>15</v>
      </c>
      <c r="F476" s="10">
        <v>10</v>
      </c>
      <c r="G476" s="10">
        <v>20</v>
      </c>
      <c r="H476" s="10">
        <f t="shared" si="2"/>
        <v>61</v>
      </c>
      <c r="I476" s="18">
        <v>25</v>
      </c>
      <c r="J476" s="19">
        <f t="shared" si="3"/>
        <v>0.67777777777777781</v>
      </c>
      <c r="K476" s="18" t="s">
        <v>110</v>
      </c>
      <c r="L476" s="20" t="s">
        <v>1294</v>
      </c>
      <c r="M476" s="20" t="s">
        <v>1295</v>
      </c>
      <c r="N476" s="20" t="s">
        <v>175</v>
      </c>
      <c r="O476" s="20" t="s">
        <v>1296</v>
      </c>
      <c r="P476" s="21">
        <v>11</v>
      </c>
    </row>
    <row r="477" spans="1:16" s="1" customFormat="1" x14ac:dyDescent="0.3">
      <c r="A477" s="12">
        <v>74</v>
      </c>
      <c r="B477" s="10" t="s">
        <v>1297</v>
      </c>
      <c r="C477" s="10">
        <v>8</v>
      </c>
      <c r="D477" s="37">
        <v>12</v>
      </c>
      <c r="E477" s="10">
        <v>17</v>
      </c>
      <c r="F477" s="10">
        <v>12</v>
      </c>
      <c r="G477" s="10">
        <v>12</v>
      </c>
      <c r="H477" s="10">
        <f t="shared" si="2"/>
        <v>61</v>
      </c>
      <c r="I477" s="18">
        <v>25</v>
      </c>
      <c r="J477" s="19">
        <f t="shared" si="3"/>
        <v>0.67777777777777781</v>
      </c>
      <c r="K477" s="18" t="s">
        <v>110</v>
      </c>
      <c r="L477" s="20" t="s">
        <v>1298</v>
      </c>
      <c r="M477" s="20" t="s">
        <v>1299</v>
      </c>
      <c r="N477" s="20" t="s">
        <v>1300</v>
      </c>
      <c r="O477" s="20" t="s">
        <v>233</v>
      </c>
      <c r="P477" s="21">
        <v>11</v>
      </c>
    </row>
    <row r="478" spans="1:16" s="1" customFormat="1" x14ac:dyDescent="0.3">
      <c r="A478" s="12">
        <v>75</v>
      </c>
      <c r="B478" s="10" t="s">
        <v>1301</v>
      </c>
      <c r="C478" s="10">
        <v>4</v>
      </c>
      <c r="D478" s="10">
        <v>11</v>
      </c>
      <c r="E478" s="10">
        <v>16</v>
      </c>
      <c r="F478" s="10">
        <v>10</v>
      </c>
      <c r="G478" s="10">
        <v>20</v>
      </c>
      <c r="H478" s="10">
        <f t="shared" si="2"/>
        <v>61</v>
      </c>
      <c r="I478" s="18">
        <v>25</v>
      </c>
      <c r="J478" s="19">
        <f t="shared" si="3"/>
        <v>0.67777777777777781</v>
      </c>
      <c r="K478" s="18" t="s">
        <v>110</v>
      </c>
      <c r="L478" s="20" t="s">
        <v>1302</v>
      </c>
      <c r="M478" s="20" t="s">
        <v>272</v>
      </c>
      <c r="N478" s="20" t="s">
        <v>312</v>
      </c>
      <c r="O478" s="20" t="s">
        <v>1296</v>
      </c>
      <c r="P478" s="21">
        <v>11</v>
      </c>
    </row>
    <row r="479" spans="1:16" s="1" customFormat="1" x14ac:dyDescent="0.3">
      <c r="A479" s="12">
        <v>76</v>
      </c>
      <c r="B479" s="10" t="s">
        <v>1303</v>
      </c>
      <c r="C479" s="10">
        <v>8</v>
      </c>
      <c r="D479" s="10">
        <v>10</v>
      </c>
      <c r="E479" s="10">
        <v>14</v>
      </c>
      <c r="F479" s="10">
        <v>10</v>
      </c>
      <c r="G479" s="10">
        <v>18</v>
      </c>
      <c r="H479" s="10">
        <f t="shared" si="2"/>
        <v>60</v>
      </c>
      <c r="I479" s="18">
        <v>26</v>
      </c>
      <c r="J479" s="19">
        <f t="shared" si="3"/>
        <v>0.66666666666666663</v>
      </c>
      <c r="K479" s="18" t="s">
        <v>110</v>
      </c>
      <c r="L479" s="20" t="s">
        <v>1304</v>
      </c>
      <c r="M479" s="20" t="s">
        <v>322</v>
      </c>
      <c r="N479" s="20" t="s">
        <v>472</v>
      </c>
      <c r="O479" s="20" t="s">
        <v>291</v>
      </c>
      <c r="P479" s="21">
        <v>11</v>
      </c>
    </row>
    <row r="480" spans="1:16" s="1" customFormat="1" x14ac:dyDescent="0.3">
      <c r="A480" s="12">
        <v>77</v>
      </c>
      <c r="B480" s="10" t="s">
        <v>1305</v>
      </c>
      <c r="C480" s="10">
        <v>10</v>
      </c>
      <c r="D480" s="10">
        <v>12</v>
      </c>
      <c r="E480" s="10">
        <v>12</v>
      </c>
      <c r="F480" s="10">
        <v>0</v>
      </c>
      <c r="G480" s="10">
        <v>26</v>
      </c>
      <c r="H480" s="10">
        <f t="shared" si="2"/>
        <v>60</v>
      </c>
      <c r="I480" s="18">
        <v>26</v>
      </c>
      <c r="J480" s="19">
        <f t="shared" si="3"/>
        <v>0.66666666666666663</v>
      </c>
      <c r="K480" s="18" t="s">
        <v>110</v>
      </c>
      <c r="L480" s="20" t="s">
        <v>1306</v>
      </c>
      <c r="M480" s="20" t="s">
        <v>116</v>
      </c>
      <c r="N480" s="20" t="s">
        <v>113</v>
      </c>
      <c r="O480" s="20" t="s">
        <v>575</v>
      </c>
      <c r="P480" s="21">
        <v>11</v>
      </c>
    </row>
    <row r="481" spans="1:16" s="1" customFormat="1" x14ac:dyDescent="0.3">
      <c r="A481" s="12">
        <v>78</v>
      </c>
      <c r="B481" s="10" t="s">
        <v>1307</v>
      </c>
      <c r="C481" s="10">
        <v>6</v>
      </c>
      <c r="D481" s="10">
        <v>9</v>
      </c>
      <c r="E481" s="10">
        <v>15</v>
      </c>
      <c r="F481" s="10">
        <v>6</v>
      </c>
      <c r="G481" s="10">
        <v>24</v>
      </c>
      <c r="H481" s="10">
        <f t="shared" si="2"/>
        <v>60</v>
      </c>
      <c r="I481" s="18">
        <v>26</v>
      </c>
      <c r="J481" s="19">
        <f t="shared" si="3"/>
        <v>0.66666666666666663</v>
      </c>
      <c r="K481" s="18" t="s">
        <v>110</v>
      </c>
      <c r="L481" s="20" t="s">
        <v>1308</v>
      </c>
      <c r="M481" s="20" t="s">
        <v>299</v>
      </c>
      <c r="N481" s="20" t="s">
        <v>1153</v>
      </c>
      <c r="O481" s="20" t="s">
        <v>835</v>
      </c>
      <c r="P481" s="21">
        <v>11</v>
      </c>
    </row>
    <row r="482" spans="1:16" s="1" customFormat="1" x14ac:dyDescent="0.3">
      <c r="A482" s="12">
        <v>79</v>
      </c>
      <c r="B482" s="10" t="s">
        <v>1309</v>
      </c>
      <c r="C482" s="10">
        <v>4</v>
      </c>
      <c r="D482" s="10">
        <v>11</v>
      </c>
      <c r="E482" s="10">
        <v>10</v>
      </c>
      <c r="F482" s="10">
        <v>18</v>
      </c>
      <c r="G482" s="10">
        <v>16</v>
      </c>
      <c r="H482" s="10">
        <f t="shared" si="2"/>
        <v>59</v>
      </c>
      <c r="I482" s="18">
        <v>27</v>
      </c>
      <c r="J482" s="19">
        <f t="shared" si="3"/>
        <v>0.65555555555555556</v>
      </c>
      <c r="K482" s="18" t="s">
        <v>110</v>
      </c>
      <c r="L482" s="39" t="s">
        <v>1310</v>
      </c>
      <c r="M482" s="39" t="s">
        <v>228</v>
      </c>
      <c r="N482" s="39" t="s">
        <v>235</v>
      </c>
      <c r="O482" s="40" t="s">
        <v>426</v>
      </c>
      <c r="P482" s="41">
        <v>11</v>
      </c>
    </row>
    <row r="483" spans="1:16" s="1" customFormat="1" x14ac:dyDescent="0.3">
      <c r="A483" s="12">
        <v>80</v>
      </c>
      <c r="B483" s="10" t="s">
        <v>1311</v>
      </c>
      <c r="C483" s="10">
        <v>8</v>
      </c>
      <c r="D483" s="10">
        <v>10</v>
      </c>
      <c r="E483" s="10">
        <v>11</v>
      </c>
      <c r="F483" s="10">
        <v>6</v>
      </c>
      <c r="G483" s="10">
        <v>24</v>
      </c>
      <c r="H483" s="10">
        <f t="shared" si="2"/>
        <v>59</v>
      </c>
      <c r="I483" s="18">
        <v>27</v>
      </c>
      <c r="J483" s="19">
        <f t="shared" si="3"/>
        <v>0.65555555555555556</v>
      </c>
      <c r="K483" s="18" t="s">
        <v>110</v>
      </c>
      <c r="L483" s="40" t="s">
        <v>1312</v>
      </c>
      <c r="M483" s="40" t="s">
        <v>581</v>
      </c>
      <c r="N483" s="40" t="s">
        <v>188</v>
      </c>
      <c r="O483" s="40" t="s">
        <v>313</v>
      </c>
      <c r="P483" s="42">
        <v>11</v>
      </c>
    </row>
    <row r="484" spans="1:16" s="1" customFormat="1" x14ac:dyDescent="0.3">
      <c r="A484" s="12">
        <v>81</v>
      </c>
      <c r="B484" s="10" t="s">
        <v>1313</v>
      </c>
      <c r="C484" s="10">
        <v>6</v>
      </c>
      <c r="D484" s="10">
        <v>11</v>
      </c>
      <c r="E484" s="10">
        <v>12</v>
      </c>
      <c r="F484" s="10">
        <v>6</v>
      </c>
      <c r="G484" s="10">
        <v>24</v>
      </c>
      <c r="H484" s="10">
        <f t="shared" si="2"/>
        <v>59</v>
      </c>
      <c r="I484" s="18">
        <v>27</v>
      </c>
      <c r="J484" s="19">
        <f t="shared" si="3"/>
        <v>0.65555555555555556</v>
      </c>
      <c r="K484" s="18" t="s">
        <v>110</v>
      </c>
      <c r="L484" s="20" t="s">
        <v>1314</v>
      </c>
      <c r="M484" s="20" t="s">
        <v>647</v>
      </c>
      <c r="N484" s="20" t="s">
        <v>1315</v>
      </c>
      <c r="O484" s="20" t="s">
        <v>151</v>
      </c>
      <c r="P484" s="21">
        <v>11</v>
      </c>
    </row>
    <row r="485" spans="1:16" s="1" customFormat="1" x14ac:dyDescent="0.3">
      <c r="A485" s="12">
        <v>82</v>
      </c>
      <c r="B485" s="10" t="s">
        <v>1316</v>
      </c>
      <c r="C485" s="10">
        <v>6</v>
      </c>
      <c r="D485" s="10">
        <v>9</v>
      </c>
      <c r="E485" s="10">
        <v>10</v>
      </c>
      <c r="F485" s="10">
        <v>10</v>
      </c>
      <c r="G485" s="10">
        <v>24</v>
      </c>
      <c r="H485" s="10">
        <f t="shared" si="2"/>
        <v>59</v>
      </c>
      <c r="I485" s="18">
        <v>27</v>
      </c>
      <c r="J485" s="19">
        <f t="shared" si="3"/>
        <v>0.65555555555555556</v>
      </c>
      <c r="K485" s="18" t="s">
        <v>110</v>
      </c>
      <c r="L485" s="20" t="s">
        <v>1317</v>
      </c>
      <c r="M485" s="20" t="s">
        <v>224</v>
      </c>
      <c r="N485" s="20" t="s">
        <v>270</v>
      </c>
      <c r="O485" s="20" t="s">
        <v>193</v>
      </c>
      <c r="P485" s="21">
        <v>11</v>
      </c>
    </row>
    <row r="486" spans="1:16" s="1" customFormat="1" x14ac:dyDescent="0.3">
      <c r="A486" s="12">
        <v>83</v>
      </c>
      <c r="B486" s="10" t="s">
        <v>1318</v>
      </c>
      <c r="C486" s="10">
        <v>6</v>
      </c>
      <c r="D486" s="10">
        <v>10</v>
      </c>
      <c r="E486" s="10">
        <v>10</v>
      </c>
      <c r="F486" s="10">
        <v>8</v>
      </c>
      <c r="G486" s="10">
        <v>24</v>
      </c>
      <c r="H486" s="10">
        <f t="shared" si="2"/>
        <v>58</v>
      </c>
      <c r="I486" s="18">
        <v>28</v>
      </c>
      <c r="J486" s="19">
        <f t="shared" si="3"/>
        <v>0.64444444444444449</v>
      </c>
      <c r="K486" s="18" t="s">
        <v>110</v>
      </c>
      <c r="L486" s="20" t="s">
        <v>1319</v>
      </c>
      <c r="M486" s="20" t="s">
        <v>257</v>
      </c>
      <c r="N486" s="20" t="s">
        <v>142</v>
      </c>
      <c r="O486" s="20" t="s">
        <v>193</v>
      </c>
      <c r="P486" s="21">
        <v>11</v>
      </c>
    </row>
    <row r="487" spans="1:16" s="1" customFormat="1" x14ac:dyDescent="0.3">
      <c r="A487" s="12">
        <v>84</v>
      </c>
      <c r="B487" s="10" t="s">
        <v>1320</v>
      </c>
      <c r="C487" s="10">
        <v>8</v>
      </c>
      <c r="D487" s="10">
        <v>10</v>
      </c>
      <c r="E487" s="10">
        <v>16</v>
      </c>
      <c r="F487" s="10">
        <v>0</v>
      </c>
      <c r="G487" s="10">
        <v>24</v>
      </c>
      <c r="H487" s="10">
        <f t="shared" si="2"/>
        <v>58</v>
      </c>
      <c r="I487" s="18">
        <v>28</v>
      </c>
      <c r="J487" s="19">
        <f t="shared" si="3"/>
        <v>0.64444444444444449</v>
      </c>
      <c r="K487" s="18" t="s">
        <v>110</v>
      </c>
      <c r="L487" s="20" t="s">
        <v>1321</v>
      </c>
      <c r="M487" s="20" t="s">
        <v>145</v>
      </c>
      <c r="N487" s="20" t="s">
        <v>154</v>
      </c>
      <c r="O487" s="20" t="s">
        <v>189</v>
      </c>
      <c r="P487" s="21">
        <v>11</v>
      </c>
    </row>
    <row r="488" spans="1:16" s="1" customFormat="1" x14ac:dyDescent="0.3">
      <c r="A488" s="12">
        <v>85</v>
      </c>
      <c r="B488" s="10" t="s">
        <v>1322</v>
      </c>
      <c r="C488" s="10">
        <v>4</v>
      </c>
      <c r="D488" s="10">
        <v>11</v>
      </c>
      <c r="E488" s="10">
        <v>9</v>
      </c>
      <c r="F488" s="10">
        <v>12</v>
      </c>
      <c r="G488" s="10">
        <v>22</v>
      </c>
      <c r="H488" s="10">
        <f t="shared" si="2"/>
        <v>58</v>
      </c>
      <c r="I488" s="18">
        <v>28</v>
      </c>
      <c r="J488" s="19">
        <f t="shared" si="3"/>
        <v>0.64444444444444449</v>
      </c>
      <c r="K488" s="18" t="s">
        <v>110</v>
      </c>
      <c r="L488" s="20" t="s">
        <v>1323</v>
      </c>
      <c r="M488" s="20" t="s">
        <v>239</v>
      </c>
      <c r="N488" s="20" t="s">
        <v>270</v>
      </c>
      <c r="O488" s="20" t="s">
        <v>213</v>
      </c>
      <c r="P488" s="21">
        <v>11</v>
      </c>
    </row>
    <row r="489" spans="1:16" s="1" customFormat="1" x14ac:dyDescent="0.3">
      <c r="A489" s="12">
        <v>86</v>
      </c>
      <c r="B489" s="10" t="s">
        <v>1324</v>
      </c>
      <c r="C489" s="10">
        <v>6</v>
      </c>
      <c r="D489" s="10">
        <v>11</v>
      </c>
      <c r="E489" s="10">
        <v>12</v>
      </c>
      <c r="F489" s="10">
        <v>8</v>
      </c>
      <c r="G489" s="10">
        <v>20</v>
      </c>
      <c r="H489" s="10">
        <f t="shared" si="2"/>
        <v>57</v>
      </c>
      <c r="I489" s="18">
        <v>29</v>
      </c>
      <c r="J489" s="19">
        <f t="shared" si="3"/>
        <v>0.6333333333333333</v>
      </c>
      <c r="K489" s="18" t="s">
        <v>110</v>
      </c>
      <c r="L489" s="20" t="s">
        <v>1325</v>
      </c>
      <c r="M489" s="20" t="s">
        <v>196</v>
      </c>
      <c r="N489" s="20" t="s">
        <v>686</v>
      </c>
      <c r="O489" s="20" t="s">
        <v>114</v>
      </c>
      <c r="P489" s="21">
        <v>11</v>
      </c>
    </row>
    <row r="490" spans="1:16" s="1" customFormat="1" x14ac:dyDescent="0.3">
      <c r="A490" s="12">
        <v>87</v>
      </c>
      <c r="B490" s="10" t="s">
        <v>1326</v>
      </c>
      <c r="C490" s="10">
        <v>8</v>
      </c>
      <c r="D490" s="10">
        <v>11</v>
      </c>
      <c r="E490" s="10">
        <v>17</v>
      </c>
      <c r="F490" s="10">
        <v>8</v>
      </c>
      <c r="G490" s="10">
        <v>12</v>
      </c>
      <c r="H490" s="10">
        <f t="shared" si="2"/>
        <v>56</v>
      </c>
      <c r="I490" s="18">
        <v>30</v>
      </c>
      <c r="J490" s="19">
        <f t="shared" si="3"/>
        <v>0.62222222222222223</v>
      </c>
      <c r="K490" s="18" t="s">
        <v>110</v>
      </c>
      <c r="L490" s="20" t="s">
        <v>1327</v>
      </c>
      <c r="M490" s="20" t="s">
        <v>829</v>
      </c>
      <c r="N490" s="20" t="s">
        <v>172</v>
      </c>
      <c r="O490" s="20" t="s">
        <v>575</v>
      </c>
      <c r="P490" s="21">
        <v>11</v>
      </c>
    </row>
    <row r="491" spans="1:16" s="1" customFormat="1" x14ac:dyDescent="0.3">
      <c r="A491" s="12">
        <v>88</v>
      </c>
      <c r="B491" s="10" t="s">
        <v>1328</v>
      </c>
      <c r="C491" s="10">
        <v>0</v>
      </c>
      <c r="D491" s="10">
        <v>11</v>
      </c>
      <c r="E491" s="10">
        <v>13</v>
      </c>
      <c r="F491" s="10">
        <v>8</v>
      </c>
      <c r="G491" s="10">
        <v>24</v>
      </c>
      <c r="H491" s="10">
        <f t="shared" si="2"/>
        <v>56</v>
      </c>
      <c r="I491" s="18">
        <v>30</v>
      </c>
      <c r="J491" s="19">
        <f t="shared" si="3"/>
        <v>0.62222222222222223</v>
      </c>
      <c r="K491" s="18" t="s">
        <v>110</v>
      </c>
      <c r="L491" s="20" t="s">
        <v>1329</v>
      </c>
      <c r="M491" s="20" t="s">
        <v>754</v>
      </c>
      <c r="N491" s="20" t="s">
        <v>168</v>
      </c>
      <c r="O491" s="20" t="s">
        <v>291</v>
      </c>
      <c r="P491" s="21">
        <v>11</v>
      </c>
    </row>
    <row r="492" spans="1:16" s="1" customFormat="1" x14ac:dyDescent="0.3">
      <c r="A492" s="12">
        <v>89</v>
      </c>
      <c r="B492" s="10" t="s">
        <v>1330</v>
      </c>
      <c r="C492" s="10">
        <v>4</v>
      </c>
      <c r="D492" s="10">
        <v>10</v>
      </c>
      <c r="E492" s="10">
        <v>8</v>
      </c>
      <c r="F492" s="10">
        <v>6</v>
      </c>
      <c r="G492" s="10">
        <v>28</v>
      </c>
      <c r="H492" s="10">
        <f t="shared" si="2"/>
        <v>56</v>
      </c>
      <c r="I492" s="18">
        <v>30</v>
      </c>
      <c r="J492" s="19">
        <f t="shared" si="3"/>
        <v>0.62222222222222223</v>
      </c>
      <c r="K492" s="18" t="s">
        <v>110</v>
      </c>
      <c r="L492" s="20" t="s">
        <v>1331</v>
      </c>
      <c r="M492" s="20" t="s">
        <v>1332</v>
      </c>
      <c r="N492" s="20" t="s">
        <v>325</v>
      </c>
      <c r="O492" s="20" t="s">
        <v>151</v>
      </c>
      <c r="P492" s="21">
        <v>11</v>
      </c>
    </row>
    <row r="493" spans="1:16" s="1" customFormat="1" x14ac:dyDescent="0.3">
      <c r="A493" s="12">
        <v>90</v>
      </c>
      <c r="B493" s="10" t="s">
        <v>1333</v>
      </c>
      <c r="C493" s="10">
        <v>10</v>
      </c>
      <c r="D493" s="10">
        <v>11</v>
      </c>
      <c r="E493" s="10">
        <v>14</v>
      </c>
      <c r="F493" s="10">
        <v>0</v>
      </c>
      <c r="G493" s="10">
        <v>20</v>
      </c>
      <c r="H493" s="10">
        <f t="shared" si="2"/>
        <v>55</v>
      </c>
      <c r="I493" s="18">
        <v>31</v>
      </c>
      <c r="J493" s="19">
        <f t="shared" si="3"/>
        <v>0.61111111111111116</v>
      </c>
      <c r="K493" s="18" t="s">
        <v>110</v>
      </c>
      <c r="L493" s="20" t="s">
        <v>1334</v>
      </c>
      <c r="M493" s="20" t="s">
        <v>217</v>
      </c>
      <c r="N493" s="20" t="s">
        <v>154</v>
      </c>
      <c r="O493" s="20" t="s">
        <v>136</v>
      </c>
      <c r="P493" s="21">
        <v>11</v>
      </c>
    </row>
    <row r="494" spans="1:16" s="1" customFormat="1" x14ac:dyDescent="0.3">
      <c r="A494" s="12">
        <v>91</v>
      </c>
      <c r="B494" s="10" t="s">
        <v>1335</v>
      </c>
      <c r="C494" s="10">
        <v>10</v>
      </c>
      <c r="D494" s="10">
        <v>8</v>
      </c>
      <c r="E494" s="10">
        <v>17</v>
      </c>
      <c r="F494" s="10">
        <v>10</v>
      </c>
      <c r="G494" s="10">
        <v>10</v>
      </c>
      <c r="H494" s="10">
        <f t="shared" si="2"/>
        <v>55</v>
      </c>
      <c r="I494" s="18">
        <v>31</v>
      </c>
      <c r="J494" s="19">
        <f t="shared" si="3"/>
        <v>0.61111111111111116</v>
      </c>
      <c r="K494" s="18" t="s">
        <v>110</v>
      </c>
      <c r="L494" s="20" t="s">
        <v>1336</v>
      </c>
      <c r="M494" s="20" t="s">
        <v>1337</v>
      </c>
      <c r="N494" s="20" t="s">
        <v>175</v>
      </c>
      <c r="O494" s="20" t="s">
        <v>456</v>
      </c>
      <c r="P494" s="21">
        <v>11</v>
      </c>
    </row>
    <row r="495" spans="1:16" s="1" customFormat="1" x14ac:dyDescent="0.3">
      <c r="A495" s="12">
        <v>92</v>
      </c>
      <c r="B495" s="10" t="s">
        <v>1338</v>
      </c>
      <c r="C495" s="10">
        <v>4</v>
      </c>
      <c r="D495" s="10">
        <v>10</v>
      </c>
      <c r="E495" s="10">
        <v>11</v>
      </c>
      <c r="F495" s="10">
        <v>10</v>
      </c>
      <c r="G495" s="10">
        <v>20</v>
      </c>
      <c r="H495" s="10">
        <f t="shared" si="2"/>
        <v>55</v>
      </c>
      <c r="I495" s="18">
        <v>31</v>
      </c>
      <c r="J495" s="19">
        <f t="shared" si="3"/>
        <v>0.61111111111111116</v>
      </c>
      <c r="K495" s="18" t="s">
        <v>110</v>
      </c>
      <c r="L495" s="20" t="s">
        <v>1339</v>
      </c>
      <c r="M495" s="20" t="s">
        <v>217</v>
      </c>
      <c r="N495" s="20" t="s">
        <v>520</v>
      </c>
      <c r="O495" s="20" t="s">
        <v>189</v>
      </c>
      <c r="P495" s="21">
        <v>11</v>
      </c>
    </row>
    <row r="496" spans="1:16" s="1" customFormat="1" x14ac:dyDescent="0.3">
      <c r="A496" s="12">
        <v>93</v>
      </c>
      <c r="B496" s="10" t="s">
        <v>1340</v>
      </c>
      <c r="C496" s="10">
        <v>8</v>
      </c>
      <c r="D496" s="10">
        <v>10</v>
      </c>
      <c r="E496" s="10">
        <v>14</v>
      </c>
      <c r="F496" s="10">
        <v>0</v>
      </c>
      <c r="G496" s="10">
        <v>22</v>
      </c>
      <c r="H496" s="10">
        <f t="shared" si="2"/>
        <v>54</v>
      </c>
      <c r="I496" s="18">
        <v>32</v>
      </c>
      <c r="J496" s="19">
        <f t="shared" si="3"/>
        <v>0.6</v>
      </c>
      <c r="K496" s="18" t="s">
        <v>110</v>
      </c>
      <c r="L496" s="20" t="s">
        <v>1341</v>
      </c>
      <c r="M496" s="20" t="s">
        <v>207</v>
      </c>
      <c r="N496" s="20" t="s">
        <v>1342</v>
      </c>
      <c r="O496" s="20" t="s">
        <v>129</v>
      </c>
      <c r="P496" s="21">
        <v>11</v>
      </c>
    </row>
    <row r="497" spans="1:16" s="1" customFormat="1" x14ac:dyDescent="0.3">
      <c r="A497" s="12">
        <v>94</v>
      </c>
      <c r="B497" s="10" t="s">
        <v>1343</v>
      </c>
      <c r="C497" s="10">
        <v>4</v>
      </c>
      <c r="D497" s="10">
        <v>10</v>
      </c>
      <c r="E497" s="10">
        <v>8</v>
      </c>
      <c r="F497" s="10">
        <v>6</v>
      </c>
      <c r="G497" s="10">
        <v>26</v>
      </c>
      <c r="H497" s="10">
        <f t="shared" si="2"/>
        <v>54</v>
      </c>
      <c r="I497" s="18">
        <v>32</v>
      </c>
      <c r="J497" s="19">
        <f t="shared" si="3"/>
        <v>0.6</v>
      </c>
      <c r="K497" s="18" t="s">
        <v>110</v>
      </c>
      <c r="L497" s="20" t="s">
        <v>1344</v>
      </c>
      <c r="M497" s="20" t="s">
        <v>162</v>
      </c>
      <c r="N497" s="20" t="s">
        <v>177</v>
      </c>
      <c r="O497" s="20" t="s">
        <v>189</v>
      </c>
      <c r="P497" s="21">
        <v>11</v>
      </c>
    </row>
    <row r="498" spans="1:16" s="1" customFormat="1" x14ac:dyDescent="0.3">
      <c r="A498" s="12">
        <v>95</v>
      </c>
      <c r="B498" s="10" t="s">
        <v>1345</v>
      </c>
      <c r="C498" s="10">
        <v>6</v>
      </c>
      <c r="D498" s="10">
        <v>10</v>
      </c>
      <c r="E498" s="10">
        <v>12</v>
      </c>
      <c r="F498" s="10">
        <v>0</v>
      </c>
      <c r="G498" s="10">
        <v>26</v>
      </c>
      <c r="H498" s="10">
        <f t="shared" si="2"/>
        <v>54</v>
      </c>
      <c r="I498" s="18">
        <v>32</v>
      </c>
      <c r="J498" s="19">
        <f t="shared" si="3"/>
        <v>0.6</v>
      </c>
      <c r="K498" s="18" t="s">
        <v>110</v>
      </c>
      <c r="L498" s="20" t="s">
        <v>1346</v>
      </c>
      <c r="M498" s="20" t="s">
        <v>991</v>
      </c>
      <c r="N498" s="20" t="s">
        <v>175</v>
      </c>
      <c r="O498" s="20" t="s">
        <v>1347</v>
      </c>
      <c r="P498" s="21">
        <v>11</v>
      </c>
    </row>
    <row r="499" spans="1:16" s="1" customFormat="1" x14ac:dyDescent="0.3">
      <c r="A499" s="12">
        <v>96</v>
      </c>
      <c r="B499" s="10" t="s">
        <v>1348</v>
      </c>
      <c r="C499" s="10">
        <v>6</v>
      </c>
      <c r="D499" s="10">
        <v>11</v>
      </c>
      <c r="E499" s="10">
        <v>13</v>
      </c>
      <c r="F499" s="10">
        <v>8</v>
      </c>
      <c r="G499" s="10">
        <v>14</v>
      </c>
      <c r="H499" s="10">
        <f t="shared" si="2"/>
        <v>52</v>
      </c>
      <c r="I499" s="18">
        <v>33</v>
      </c>
      <c r="J499" s="19">
        <f t="shared" si="3"/>
        <v>0.57777777777777772</v>
      </c>
      <c r="K499" s="18" t="s">
        <v>110</v>
      </c>
      <c r="L499" s="20" t="s">
        <v>1349</v>
      </c>
      <c r="M499" s="20" t="s">
        <v>1002</v>
      </c>
      <c r="N499" s="20" t="s">
        <v>175</v>
      </c>
      <c r="O499" s="20" t="s">
        <v>136</v>
      </c>
      <c r="P499" s="21">
        <v>11</v>
      </c>
    </row>
    <row r="500" spans="1:16" s="1" customFormat="1" x14ac:dyDescent="0.3">
      <c r="A500" s="12">
        <v>97</v>
      </c>
      <c r="B500" s="10" t="s">
        <v>1350</v>
      </c>
      <c r="C500" s="10">
        <v>8</v>
      </c>
      <c r="D500" s="10">
        <v>10</v>
      </c>
      <c r="E500" s="10">
        <v>14</v>
      </c>
      <c r="F500" s="10">
        <v>20</v>
      </c>
      <c r="G500" s="10">
        <v>0</v>
      </c>
      <c r="H500" s="10">
        <f t="shared" si="2"/>
        <v>52</v>
      </c>
      <c r="I500" s="18">
        <v>33</v>
      </c>
      <c r="J500" s="19">
        <f t="shared" si="3"/>
        <v>0.57777777777777772</v>
      </c>
      <c r="K500" s="18" t="s">
        <v>110</v>
      </c>
      <c r="L500" s="20" t="s">
        <v>1351</v>
      </c>
      <c r="M500" s="20" t="s">
        <v>599</v>
      </c>
      <c r="N500" s="20" t="s">
        <v>154</v>
      </c>
      <c r="O500" s="20" t="s">
        <v>126</v>
      </c>
      <c r="P500" s="21">
        <v>11</v>
      </c>
    </row>
    <row r="501" spans="1:16" s="1" customFormat="1" x14ac:dyDescent="0.3">
      <c r="A501" s="12">
        <v>98</v>
      </c>
      <c r="B501" s="10" t="s">
        <v>1352</v>
      </c>
      <c r="C501" s="10">
        <v>6</v>
      </c>
      <c r="D501" s="10">
        <v>9</v>
      </c>
      <c r="E501" s="10">
        <v>9</v>
      </c>
      <c r="F501" s="10">
        <v>8</v>
      </c>
      <c r="G501" s="10">
        <v>20</v>
      </c>
      <c r="H501" s="10">
        <f t="shared" si="2"/>
        <v>52</v>
      </c>
      <c r="I501" s="18">
        <v>33</v>
      </c>
      <c r="J501" s="19">
        <f t="shared" si="3"/>
        <v>0.57777777777777772</v>
      </c>
      <c r="K501" s="18" t="s">
        <v>110</v>
      </c>
      <c r="L501" s="20" t="s">
        <v>1353</v>
      </c>
      <c r="M501" s="20" t="s">
        <v>459</v>
      </c>
      <c r="N501" s="20" t="s">
        <v>177</v>
      </c>
      <c r="O501" s="20" t="s">
        <v>368</v>
      </c>
      <c r="P501" s="21">
        <v>11</v>
      </c>
    </row>
    <row r="502" spans="1:16" s="67" customFormat="1" x14ac:dyDescent="0.3">
      <c r="A502" s="38">
        <v>99</v>
      </c>
      <c r="B502" s="38" t="s">
        <v>1354</v>
      </c>
      <c r="C502" s="38">
        <v>8</v>
      </c>
      <c r="D502" s="38">
        <v>10</v>
      </c>
      <c r="E502" s="38">
        <v>14</v>
      </c>
      <c r="F502" s="38">
        <v>0</v>
      </c>
      <c r="G502" s="38">
        <v>20</v>
      </c>
      <c r="H502" s="38">
        <f t="shared" si="2"/>
        <v>52</v>
      </c>
      <c r="I502" s="36">
        <v>33</v>
      </c>
      <c r="J502" s="19">
        <f t="shared" si="3"/>
        <v>0.57777777777777772</v>
      </c>
      <c r="K502" s="36" t="s">
        <v>110</v>
      </c>
      <c r="L502" s="20" t="s">
        <v>1355</v>
      </c>
      <c r="M502" s="20" t="s">
        <v>116</v>
      </c>
      <c r="N502" s="20" t="s">
        <v>215</v>
      </c>
      <c r="O502" s="20" t="s">
        <v>193</v>
      </c>
      <c r="P502" s="21">
        <v>11</v>
      </c>
    </row>
    <row r="503" spans="1:16" s="67" customFormat="1" x14ac:dyDescent="0.3">
      <c r="A503" s="38">
        <v>100</v>
      </c>
      <c r="B503" s="38" t="s">
        <v>1356</v>
      </c>
      <c r="C503" s="38">
        <v>10</v>
      </c>
      <c r="D503" s="38">
        <v>12</v>
      </c>
      <c r="E503" s="38">
        <v>17</v>
      </c>
      <c r="F503" s="38">
        <v>12</v>
      </c>
      <c r="G503" s="38">
        <v>0</v>
      </c>
      <c r="H503" s="38">
        <f t="shared" si="2"/>
        <v>51</v>
      </c>
      <c r="I503" s="36">
        <v>34</v>
      </c>
      <c r="J503" s="19">
        <f t="shared" si="3"/>
        <v>0.56666666666666665</v>
      </c>
      <c r="K503" s="36" t="s">
        <v>110</v>
      </c>
      <c r="L503" s="20" t="s">
        <v>1357</v>
      </c>
      <c r="M503" s="20" t="s">
        <v>337</v>
      </c>
      <c r="N503" s="20" t="s">
        <v>1358</v>
      </c>
      <c r="O503" s="20" t="s">
        <v>286</v>
      </c>
      <c r="P503" s="21">
        <v>11</v>
      </c>
    </row>
    <row r="504" spans="1:16" s="67" customFormat="1" x14ac:dyDescent="0.3">
      <c r="A504" s="38">
        <v>101</v>
      </c>
      <c r="B504" s="38" t="s">
        <v>1359</v>
      </c>
      <c r="C504" s="38">
        <v>8</v>
      </c>
      <c r="D504" s="38">
        <v>9</v>
      </c>
      <c r="E504" s="38">
        <v>13</v>
      </c>
      <c r="F504" s="38">
        <v>10</v>
      </c>
      <c r="G504" s="38">
        <v>10</v>
      </c>
      <c r="H504" s="38">
        <f t="shared" si="2"/>
        <v>50</v>
      </c>
      <c r="I504" s="36">
        <v>35</v>
      </c>
      <c r="J504" s="19">
        <f t="shared" si="3"/>
        <v>0.55555555555555558</v>
      </c>
      <c r="K504" s="36" t="s">
        <v>110</v>
      </c>
      <c r="L504" s="20" t="s">
        <v>1360</v>
      </c>
      <c r="M504" s="20" t="s">
        <v>1028</v>
      </c>
      <c r="N504" s="20" t="s">
        <v>125</v>
      </c>
      <c r="O504" s="20" t="s">
        <v>205</v>
      </c>
      <c r="P504" s="21">
        <v>11</v>
      </c>
    </row>
    <row r="505" spans="1:16" s="67" customFormat="1" x14ac:dyDescent="0.3">
      <c r="A505" s="38">
        <v>102</v>
      </c>
      <c r="B505" s="38" t="s">
        <v>1361</v>
      </c>
      <c r="C505" s="38">
        <v>6</v>
      </c>
      <c r="D505" s="38">
        <v>9</v>
      </c>
      <c r="E505" s="38">
        <v>10</v>
      </c>
      <c r="F505" s="38">
        <v>8</v>
      </c>
      <c r="G505" s="38">
        <v>16</v>
      </c>
      <c r="H505" s="38">
        <f t="shared" si="2"/>
        <v>49</v>
      </c>
      <c r="I505" s="36">
        <v>36</v>
      </c>
      <c r="J505" s="19">
        <f t="shared" si="3"/>
        <v>0.5444444444444444</v>
      </c>
      <c r="K505" s="36" t="s">
        <v>110</v>
      </c>
      <c r="L505" s="20" t="s">
        <v>1362</v>
      </c>
      <c r="M505" s="20" t="s">
        <v>231</v>
      </c>
      <c r="N505" s="20" t="s">
        <v>623</v>
      </c>
      <c r="O505" s="20" t="s">
        <v>189</v>
      </c>
      <c r="P505" s="21">
        <v>11</v>
      </c>
    </row>
    <row r="506" spans="1:16" s="67" customFormat="1" x14ac:dyDescent="0.3">
      <c r="A506" s="38">
        <v>103</v>
      </c>
      <c r="B506" s="38" t="s">
        <v>1363</v>
      </c>
      <c r="C506" s="38">
        <v>4</v>
      </c>
      <c r="D506" s="38">
        <v>10</v>
      </c>
      <c r="E506" s="38">
        <v>7</v>
      </c>
      <c r="F506" s="38">
        <v>8</v>
      </c>
      <c r="G506" s="38">
        <v>20</v>
      </c>
      <c r="H506" s="38">
        <f t="shared" si="2"/>
        <v>49</v>
      </c>
      <c r="I506" s="36">
        <v>36</v>
      </c>
      <c r="J506" s="19">
        <f t="shared" si="3"/>
        <v>0.5444444444444444</v>
      </c>
      <c r="K506" s="36" t="s">
        <v>110</v>
      </c>
      <c r="L506" s="20" t="s">
        <v>363</v>
      </c>
      <c r="M506" s="20" t="s">
        <v>171</v>
      </c>
      <c r="N506" s="20" t="s">
        <v>159</v>
      </c>
      <c r="O506" s="20" t="s">
        <v>189</v>
      </c>
      <c r="P506" s="21">
        <v>11</v>
      </c>
    </row>
    <row r="507" spans="1:16" s="67" customFormat="1" x14ac:dyDescent="0.3">
      <c r="A507" s="38">
        <v>104</v>
      </c>
      <c r="B507" s="38" t="s">
        <v>1364</v>
      </c>
      <c r="C507" s="38">
        <v>2</v>
      </c>
      <c r="D507" s="38">
        <v>10</v>
      </c>
      <c r="E507" s="38">
        <v>15</v>
      </c>
      <c r="F507" s="38">
        <v>0</v>
      </c>
      <c r="G507" s="38">
        <v>22</v>
      </c>
      <c r="H507" s="38">
        <f t="shared" si="2"/>
        <v>49</v>
      </c>
      <c r="I507" s="36">
        <v>36</v>
      </c>
      <c r="J507" s="19">
        <f t="shared" si="3"/>
        <v>0.5444444444444444</v>
      </c>
      <c r="K507" s="36" t="s">
        <v>110</v>
      </c>
      <c r="L507" s="68" t="s">
        <v>1365</v>
      </c>
      <c r="M507" s="68" t="s">
        <v>162</v>
      </c>
      <c r="N507" s="68" t="s">
        <v>132</v>
      </c>
      <c r="O507" s="68" t="s">
        <v>313</v>
      </c>
      <c r="P507" s="69">
        <v>11</v>
      </c>
    </row>
    <row r="508" spans="1:16" s="67" customFormat="1" x14ac:dyDescent="0.3">
      <c r="A508" s="38">
        <v>105</v>
      </c>
      <c r="B508" s="38" t="s">
        <v>1366</v>
      </c>
      <c r="C508" s="38">
        <v>4</v>
      </c>
      <c r="D508" s="38">
        <v>8</v>
      </c>
      <c r="E508" s="38">
        <v>15</v>
      </c>
      <c r="F508" s="38">
        <v>8</v>
      </c>
      <c r="G508" s="38">
        <v>14</v>
      </c>
      <c r="H508" s="38">
        <f t="shared" si="2"/>
        <v>49</v>
      </c>
      <c r="I508" s="36">
        <v>36</v>
      </c>
      <c r="J508" s="19">
        <f t="shared" si="3"/>
        <v>0.5444444444444444</v>
      </c>
      <c r="K508" s="36" t="s">
        <v>110</v>
      </c>
      <c r="L508" s="20" t="s">
        <v>1367</v>
      </c>
      <c r="M508" s="20" t="s">
        <v>158</v>
      </c>
      <c r="N508" s="20" t="s">
        <v>125</v>
      </c>
      <c r="O508" s="20" t="s">
        <v>189</v>
      </c>
      <c r="P508" s="21">
        <v>11</v>
      </c>
    </row>
    <row r="509" spans="1:16" s="67" customFormat="1" x14ac:dyDescent="0.3">
      <c r="A509" s="38">
        <v>106</v>
      </c>
      <c r="B509" s="38" t="s">
        <v>1368</v>
      </c>
      <c r="C509" s="38">
        <v>8</v>
      </c>
      <c r="D509" s="38">
        <v>11</v>
      </c>
      <c r="E509" s="38">
        <v>9</v>
      </c>
      <c r="F509" s="38">
        <v>0</v>
      </c>
      <c r="G509" s="38">
        <v>18</v>
      </c>
      <c r="H509" s="38">
        <f t="shared" si="2"/>
        <v>46</v>
      </c>
      <c r="I509" s="36">
        <v>36</v>
      </c>
      <c r="J509" s="19">
        <f t="shared" si="3"/>
        <v>0.51111111111111107</v>
      </c>
      <c r="K509" s="36" t="s">
        <v>110</v>
      </c>
      <c r="L509" s="20" t="s">
        <v>1369</v>
      </c>
      <c r="M509" s="20" t="s">
        <v>239</v>
      </c>
      <c r="N509" s="20" t="s">
        <v>421</v>
      </c>
      <c r="O509" s="20" t="s">
        <v>1296</v>
      </c>
      <c r="P509" s="21">
        <v>11</v>
      </c>
    </row>
    <row r="510" spans="1:16" s="67" customFormat="1" x14ac:dyDescent="0.3">
      <c r="A510" s="38">
        <v>107</v>
      </c>
      <c r="B510" s="38" t="s">
        <v>1370</v>
      </c>
      <c r="C510" s="38">
        <v>4</v>
      </c>
      <c r="D510" s="38">
        <v>7</v>
      </c>
      <c r="E510" s="38">
        <v>9</v>
      </c>
      <c r="F510" s="38">
        <v>10</v>
      </c>
      <c r="G510" s="38">
        <v>16</v>
      </c>
      <c r="H510" s="38">
        <f t="shared" si="2"/>
        <v>46</v>
      </c>
      <c r="I510" s="36">
        <v>36</v>
      </c>
      <c r="J510" s="19">
        <f t="shared" si="3"/>
        <v>0.51111111111111107</v>
      </c>
      <c r="K510" s="36" t="s">
        <v>110</v>
      </c>
      <c r="L510" s="20" t="s">
        <v>1371</v>
      </c>
      <c r="M510" s="20" t="s">
        <v>131</v>
      </c>
      <c r="N510" s="20" t="s">
        <v>163</v>
      </c>
      <c r="O510" s="20" t="s">
        <v>444</v>
      </c>
      <c r="P510" s="21">
        <v>11</v>
      </c>
    </row>
    <row r="511" spans="1:16" s="67" customFormat="1" x14ac:dyDescent="0.3">
      <c r="A511" s="38">
        <v>108</v>
      </c>
      <c r="B511" s="38" t="s">
        <v>1372</v>
      </c>
      <c r="C511" s="38">
        <v>6</v>
      </c>
      <c r="D511" s="38">
        <v>6</v>
      </c>
      <c r="E511" s="38">
        <v>7</v>
      </c>
      <c r="F511" s="38">
        <v>10</v>
      </c>
      <c r="G511" s="38">
        <v>16</v>
      </c>
      <c r="H511" s="38">
        <f t="shared" si="2"/>
        <v>45</v>
      </c>
      <c r="I511" s="36">
        <v>37</v>
      </c>
      <c r="J511" s="19">
        <f t="shared" si="3"/>
        <v>0.5</v>
      </c>
      <c r="K511" s="36" t="s">
        <v>110</v>
      </c>
      <c r="L511" s="20" t="s">
        <v>1373</v>
      </c>
      <c r="M511" s="20" t="s">
        <v>299</v>
      </c>
      <c r="N511" s="20" t="s">
        <v>128</v>
      </c>
      <c r="O511" s="20" t="s">
        <v>189</v>
      </c>
      <c r="P511" s="21">
        <v>11</v>
      </c>
    </row>
    <row r="512" spans="1:16" s="67" customFormat="1" x14ac:dyDescent="0.3">
      <c r="A512" s="38">
        <v>109</v>
      </c>
      <c r="B512" s="38" t="s">
        <v>1374</v>
      </c>
      <c r="C512" s="38">
        <v>0</v>
      </c>
      <c r="D512" s="38">
        <v>10</v>
      </c>
      <c r="E512" s="38">
        <v>6</v>
      </c>
      <c r="F512" s="38">
        <v>10</v>
      </c>
      <c r="G512" s="38">
        <v>18</v>
      </c>
      <c r="H512" s="38">
        <f t="shared" si="2"/>
        <v>44</v>
      </c>
      <c r="I512" s="36">
        <v>38</v>
      </c>
      <c r="J512" s="19">
        <f t="shared" si="3"/>
        <v>0.48888888888888887</v>
      </c>
      <c r="K512" s="36" t="s">
        <v>110</v>
      </c>
      <c r="L512" s="68" t="s">
        <v>1375</v>
      </c>
      <c r="M512" s="68" t="s">
        <v>239</v>
      </c>
      <c r="N512" s="68" t="s">
        <v>188</v>
      </c>
      <c r="O512" s="68" t="s">
        <v>189</v>
      </c>
      <c r="P512" s="69">
        <v>11</v>
      </c>
    </row>
    <row r="513" spans="1:16" s="67" customFormat="1" x14ac:dyDescent="0.3">
      <c r="A513" s="38">
        <v>110</v>
      </c>
      <c r="B513" s="38" t="s">
        <v>1376</v>
      </c>
      <c r="C513" s="38">
        <v>10</v>
      </c>
      <c r="D513" s="38">
        <v>11</v>
      </c>
      <c r="E513" s="38">
        <v>12</v>
      </c>
      <c r="F513" s="38">
        <v>10</v>
      </c>
      <c r="G513" s="38">
        <v>0</v>
      </c>
      <c r="H513" s="38">
        <f t="shared" si="2"/>
        <v>43</v>
      </c>
      <c r="I513" s="36">
        <v>39</v>
      </c>
      <c r="J513" s="19">
        <f t="shared" si="3"/>
        <v>0.4777777777777778</v>
      </c>
      <c r="K513" s="36" t="s">
        <v>110</v>
      </c>
      <c r="L513" s="20" t="s">
        <v>140</v>
      </c>
      <c r="M513" s="20" t="s">
        <v>239</v>
      </c>
      <c r="N513" s="20" t="s">
        <v>142</v>
      </c>
      <c r="O513" s="20" t="s">
        <v>160</v>
      </c>
      <c r="P513" s="21">
        <v>11</v>
      </c>
    </row>
    <row r="514" spans="1:16" s="67" customFormat="1" x14ac:dyDescent="0.3">
      <c r="A514" s="38">
        <v>111</v>
      </c>
      <c r="B514" s="38" t="s">
        <v>1377</v>
      </c>
      <c r="C514" s="38">
        <v>2</v>
      </c>
      <c r="D514" s="38">
        <v>10</v>
      </c>
      <c r="E514" s="38">
        <v>9</v>
      </c>
      <c r="F514" s="38">
        <v>12</v>
      </c>
      <c r="G514" s="38">
        <v>10</v>
      </c>
      <c r="H514" s="38">
        <f t="shared" si="2"/>
        <v>43</v>
      </c>
      <c r="I514" s="36">
        <v>39</v>
      </c>
      <c r="J514" s="19">
        <f t="shared" si="3"/>
        <v>0.4777777777777778</v>
      </c>
      <c r="K514" s="36" t="s">
        <v>110</v>
      </c>
      <c r="L514" s="20" t="s">
        <v>1378</v>
      </c>
      <c r="M514" s="20" t="s">
        <v>337</v>
      </c>
      <c r="N514" s="20" t="s">
        <v>421</v>
      </c>
      <c r="O514" s="20" t="s">
        <v>291</v>
      </c>
      <c r="P514" s="21">
        <v>11</v>
      </c>
    </row>
    <row r="515" spans="1:16" s="67" customFormat="1" x14ac:dyDescent="0.3">
      <c r="A515" s="38">
        <v>112</v>
      </c>
      <c r="B515" s="38" t="s">
        <v>1379</v>
      </c>
      <c r="C515" s="38">
        <v>8</v>
      </c>
      <c r="D515" s="38">
        <v>11</v>
      </c>
      <c r="E515" s="38">
        <v>12</v>
      </c>
      <c r="F515" s="38">
        <v>12</v>
      </c>
      <c r="G515" s="38"/>
      <c r="H515" s="38">
        <f>SUM(C515:F515)</f>
        <v>43</v>
      </c>
      <c r="I515" s="36">
        <v>39</v>
      </c>
      <c r="J515" s="19">
        <f t="shared" si="3"/>
        <v>0.4777777777777778</v>
      </c>
      <c r="K515" s="36" t="s">
        <v>110</v>
      </c>
      <c r="L515" s="20" t="s">
        <v>1380</v>
      </c>
      <c r="M515" s="20" t="s">
        <v>1381</v>
      </c>
      <c r="N515" s="20" t="s">
        <v>1382</v>
      </c>
      <c r="O515" s="20" t="s">
        <v>164</v>
      </c>
      <c r="P515" s="21">
        <v>11</v>
      </c>
    </row>
    <row r="516" spans="1:16" s="67" customFormat="1" x14ac:dyDescent="0.3">
      <c r="A516" s="38">
        <v>113</v>
      </c>
      <c r="B516" s="38" t="s">
        <v>1383</v>
      </c>
      <c r="C516" s="38">
        <v>8</v>
      </c>
      <c r="D516" s="38">
        <v>6</v>
      </c>
      <c r="E516" s="38">
        <v>4</v>
      </c>
      <c r="F516" s="38">
        <v>8</v>
      </c>
      <c r="G516" s="38">
        <v>16</v>
      </c>
      <c r="H516" s="38">
        <f>SUM(C516:G516)</f>
        <v>42</v>
      </c>
      <c r="I516" s="36">
        <v>40</v>
      </c>
      <c r="J516" s="19">
        <f t="shared" si="3"/>
        <v>0.46666666666666667</v>
      </c>
      <c r="K516" s="36" t="s">
        <v>110</v>
      </c>
      <c r="L516" s="20" t="s">
        <v>1384</v>
      </c>
      <c r="M516" s="20" t="s">
        <v>1385</v>
      </c>
      <c r="N516" s="20" t="s">
        <v>380</v>
      </c>
      <c r="O516" s="20" t="s">
        <v>189</v>
      </c>
      <c r="P516" s="21">
        <v>11</v>
      </c>
    </row>
    <row r="517" spans="1:16" s="67" customFormat="1" x14ac:dyDescent="0.3">
      <c r="A517" s="38">
        <v>114</v>
      </c>
      <c r="B517" s="38" t="s">
        <v>1386</v>
      </c>
      <c r="C517" s="38">
        <v>8</v>
      </c>
      <c r="D517" s="38">
        <v>8</v>
      </c>
      <c r="E517" s="38">
        <v>15</v>
      </c>
      <c r="F517" s="38">
        <v>10</v>
      </c>
      <c r="G517" s="38"/>
      <c r="H517" s="38">
        <f>SUM(C517:F517)</f>
        <v>41</v>
      </c>
      <c r="I517" s="36">
        <v>41</v>
      </c>
      <c r="J517" s="19">
        <f t="shared" si="3"/>
        <v>0.45555555555555555</v>
      </c>
      <c r="K517" s="36" t="s">
        <v>110</v>
      </c>
      <c r="L517" s="20" t="s">
        <v>1387</v>
      </c>
      <c r="M517" s="20" t="s">
        <v>220</v>
      </c>
      <c r="N517" s="20" t="s">
        <v>177</v>
      </c>
      <c r="O517" s="20" t="s">
        <v>313</v>
      </c>
      <c r="P517" s="21">
        <v>11</v>
      </c>
    </row>
    <row r="518" spans="1:16" s="67" customFormat="1" x14ac:dyDescent="0.3">
      <c r="A518" s="38">
        <v>115</v>
      </c>
      <c r="B518" s="38" t="s">
        <v>1388</v>
      </c>
      <c r="C518" s="38">
        <v>8</v>
      </c>
      <c r="D518" s="38">
        <v>9</v>
      </c>
      <c r="E518" s="38">
        <v>13</v>
      </c>
      <c r="F518" s="38">
        <v>10</v>
      </c>
      <c r="G518" s="38">
        <v>0</v>
      </c>
      <c r="H518" s="38">
        <f>SUM(C518:G518)</f>
        <v>40</v>
      </c>
      <c r="I518" s="36">
        <v>42</v>
      </c>
      <c r="J518" s="19">
        <f t="shared" si="3"/>
        <v>0.44444444444444442</v>
      </c>
      <c r="K518" s="36" t="s">
        <v>110</v>
      </c>
      <c r="L518" s="20" t="s">
        <v>1389</v>
      </c>
      <c r="M518" s="20" t="s">
        <v>1390</v>
      </c>
      <c r="N518" s="20" t="s">
        <v>638</v>
      </c>
      <c r="O518" s="20" t="s">
        <v>151</v>
      </c>
      <c r="P518" s="21">
        <v>11</v>
      </c>
    </row>
    <row r="519" spans="1:16" s="67" customFormat="1" x14ac:dyDescent="0.3">
      <c r="A519" s="38">
        <v>116</v>
      </c>
      <c r="B519" s="38" t="s">
        <v>1391</v>
      </c>
      <c r="C519" s="38">
        <v>8</v>
      </c>
      <c r="D519" s="38">
        <v>10</v>
      </c>
      <c r="E519" s="38">
        <v>15</v>
      </c>
      <c r="F519" s="38">
        <v>6</v>
      </c>
      <c r="G519" s="38"/>
      <c r="H519" s="38">
        <f>SUM(C519:F519)</f>
        <v>39</v>
      </c>
      <c r="I519" s="36">
        <v>43</v>
      </c>
      <c r="J519" s="19">
        <f t="shared" si="3"/>
        <v>0.43333333333333335</v>
      </c>
      <c r="K519" s="36" t="s">
        <v>110</v>
      </c>
      <c r="L519" s="20" t="s">
        <v>1392</v>
      </c>
      <c r="M519" s="20" t="s">
        <v>443</v>
      </c>
      <c r="N519" s="20" t="s">
        <v>113</v>
      </c>
      <c r="O519" s="20" t="s">
        <v>1283</v>
      </c>
      <c r="P519" s="21">
        <v>11</v>
      </c>
    </row>
    <row r="520" spans="1:16" s="67" customFormat="1" x14ac:dyDescent="0.3">
      <c r="A520" s="38">
        <v>117</v>
      </c>
      <c r="B520" s="38" t="s">
        <v>1393</v>
      </c>
      <c r="C520" s="38">
        <v>6</v>
      </c>
      <c r="D520" s="38">
        <v>7</v>
      </c>
      <c r="E520" s="38">
        <v>6</v>
      </c>
      <c r="F520" s="38">
        <v>0</v>
      </c>
      <c r="G520" s="38">
        <v>18</v>
      </c>
      <c r="H520" s="38">
        <f>SUM(C520:G520)</f>
        <v>37</v>
      </c>
      <c r="I520" s="36">
        <v>44</v>
      </c>
      <c r="J520" s="19">
        <f t="shared" si="3"/>
        <v>0.41111111111111109</v>
      </c>
      <c r="K520" s="36" t="s">
        <v>110</v>
      </c>
      <c r="L520" s="20" t="s">
        <v>1394</v>
      </c>
      <c r="M520" s="20" t="s">
        <v>237</v>
      </c>
      <c r="N520" s="20" t="s">
        <v>1395</v>
      </c>
      <c r="O520" s="20" t="s">
        <v>169</v>
      </c>
      <c r="P520" s="21">
        <v>11</v>
      </c>
    </row>
    <row r="521" spans="1:16" s="67" customFormat="1" x14ac:dyDescent="0.3">
      <c r="A521" s="38">
        <v>118</v>
      </c>
      <c r="B521" s="38" t="s">
        <v>1396</v>
      </c>
      <c r="C521" s="38">
        <v>2</v>
      </c>
      <c r="D521" s="38">
        <v>8</v>
      </c>
      <c r="E521" s="38">
        <v>8</v>
      </c>
      <c r="F521" s="38">
        <v>6</v>
      </c>
      <c r="G521" s="38">
        <v>12</v>
      </c>
      <c r="H521" s="38">
        <f>SUM(C521:G521)</f>
        <v>36</v>
      </c>
      <c r="I521" s="36">
        <v>45</v>
      </c>
      <c r="J521" s="19">
        <f t="shared" si="3"/>
        <v>0.4</v>
      </c>
      <c r="K521" s="36" t="s">
        <v>110</v>
      </c>
      <c r="L521" s="20" t="s">
        <v>1397</v>
      </c>
      <c r="M521" s="20" t="s">
        <v>207</v>
      </c>
      <c r="N521" s="20" t="s">
        <v>270</v>
      </c>
      <c r="O521" s="20" t="s">
        <v>291</v>
      </c>
      <c r="P521" s="21">
        <v>11</v>
      </c>
    </row>
    <row r="522" spans="1:16" s="67" customFormat="1" x14ac:dyDescent="0.3">
      <c r="A522" s="38">
        <v>119</v>
      </c>
      <c r="B522" s="38" t="s">
        <v>1398</v>
      </c>
      <c r="C522" s="38">
        <v>6</v>
      </c>
      <c r="D522" s="38">
        <v>6</v>
      </c>
      <c r="E522" s="38">
        <v>3</v>
      </c>
      <c r="F522" s="38">
        <v>0</v>
      </c>
      <c r="G522" s="38"/>
      <c r="H522" s="38">
        <f>SUM(C522:F522)</f>
        <v>15</v>
      </c>
      <c r="I522" s="36">
        <v>46</v>
      </c>
      <c r="J522" s="19">
        <f t="shared" si="3"/>
        <v>0.16666666666666666</v>
      </c>
      <c r="K522" s="36" t="s">
        <v>110</v>
      </c>
      <c r="L522" s="20" t="s">
        <v>1399</v>
      </c>
      <c r="M522" s="20" t="s">
        <v>131</v>
      </c>
      <c r="N522" s="20" t="s">
        <v>188</v>
      </c>
      <c r="O522" s="20" t="s">
        <v>193</v>
      </c>
      <c r="P522" s="21">
        <v>11</v>
      </c>
    </row>
    <row r="523" spans="1:16" s="73" customFormat="1" x14ac:dyDescent="0.3">
      <c r="A523" s="70"/>
      <c r="B523" s="70"/>
      <c r="C523" s="70"/>
      <c r="D523" s="70"/>
      <c r="E523" s="70"/>
      <c r="F523" s="70"/>
      <c r="G523" s="70"/>
      <c r="H523" s="70"/>
      <c r="I523" s="71"/>
      <c r="J523" s="72"/>
      <c r="K523" s="71"/>
      <c r="P523" s="67"/>
    </row>
    <row r="524" spans="1:16" s="73" customFormat="1" x14ac:dyDescent="0.3">
      <c r="A524" s="70"/>
      <c r="B524" s="70"/>
      <c r="C524" s="70"/>
      <c r="D524" s="70"/>
      <c r="E524" s="70"/>
      <c r="F524" s="70"/>
      <c r="G524" s="70"/>
      <c r="H524" s="70"/>
      <c r="I524" s="71"/>
      <c r="J524" s="72"/>
      <c r="K524" s="71"/>
      <c r="P524" s="67"/>
    </row>
    <row r="525" spans="1:16" s="73" customFormat="1" x14ac:dyDescent="0.3">
      <c r="A525" s="70"/>
      <c r="B525" s="70"/>
      <c r="C525" s="70"/>
      <c r="D525" s="70"/>
      <c r="E525" s="70"/>
      <c r="F525" s="70"/>
      <c r="G525" s="70"/>
      <c r="H525" s="70"/>
      <c r="I525" s="71"/>
      <c r="J525" s="72"/>
      <c r="K525" s="71"/>
      <c r="P525" s="67"/>
    </row>
    <row r="1048282" spans="1:16" s="4" customFormat="1" x14ac:dyDescent="0.3">
      <c r="A1048282" s="2"/>
      <c r="B1048282" s="2"/>
      <c r="C1048282" s="2"/>
      <c r="D1048282" s="2"/>
      <c r="E1048282" s="2"/>
      <c r="F1048282" s="2"/>
      <c r="G1048282" s="2"/>
      <c r="H1048282" s="2">
        <f>SUM(H523:H1048281)</f>
        <v>0</v>
      </c>
      <c r="J1048282" s="5"/>
      <c r="L1048282"/>
      <c r="M1048282"/>
      <c r="N1048282"/>
      <c r="O1048282"/>
      <c r="P1048282" s="1"/>
    </row>
  </sheetData>
  <sheetProtection password="C31B" sheet="1" objects="1" scenarios="1" autoFilter="0"/>
  <autoFilter ref="A5:P5"/>
  <mergeCells count="11">
    <mergeCell ref="L4:L5"/>
    <mergeCell ref="M4:M5"/>
    <mergeCell ref="N4:N5"/>
    <mergeCell ref="O4:O5"/>
    <mergeCell ref="P4:P5"/>
    <mergeCell ref="J2:J3"/>
    <mergeCell ref="C4:G4"/>
    <mergeCell ref="H4:H5"/>
    <mergeCell ref="I4:I5"/>
    <mergeCell ref="J4:J5"/>
    <mergeCell ref="K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мэ 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2020-07-13T14:56:38Z</dcterms:modified>
</cp:coreProperties>
</file>