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раснов Д.А (data)\Сайт КпО\Декабрь\0812\3\"/>
    </mc:Choice>
  </mc:AlternateContent>
  <bookViews>
    <workbookView xWindow="0" yWindow="0" windowWidth="23040" windowHeight="9030"/>
  </bookViews>
  <sheets>
    <sheet name="китайский" sheetId="3" r:id="rId1"/>
  </sheets>
  <definedNames>
    <definedName name="_xlnm._FilterDatabase" localSheetId="0" hidden="1">китайский!$A$3:$Q$3</definedName>
  </definedNames>
  <calcPr calcId="162913"/>
</workbook>
</file>

<file path=xl/calcChain.xml><?xml version="1.0" encoding="utf-8"?>
<calcChain xmlns="http://schemas.openxmlformats.org/spreadsheetml/2006/main">
  <c r="H4" i="3" l="1"/>
  <c r="H7" i="3"/>
  <c r="I7" i="3" s="1"/>
  <c r="H12" i="3"/>
  <c r="H6" i="3"/>
  <c r="H11" i="3"/>
  <c r="H5" i="3"/>
  <c r="H8" i="3"/>
  <c r="H10" i="3"/>
  <c r="I10" i="3" s="1"/>
  <c r="H21" i="3"/>
  <c r="H15" i="3"/>
  <c r="H23" i="3"/>
  <c r="H18" i="3"/>
  <c r="H19" i="3"/>
  <c r="H24" i="3"/>
  <c r="I24" i="3" s="1"/>
  <c r="H14" i="3"/>
  <c r="I14" i="3" s="1"/>
  <c r="H22" i="3"/>
  <c r="H13" i="3"/>
  <c r="H17" i="3"/>
  <c r="H16" i="3"/>
  <c r="H20" i="3"/>
  <c r="H29" i="3"/>
  <c r="I29" i="3" s="1"/>
  <c r="H31" i="3"/>
  <c r="I31" i="3" s="1"/>
  <c r="H35" i="3"/>
  <c r="I35" i="3" s="1"/>
  <c r="H32" i="3"/>
  <c r="I32" i="3" s="1"/>
  <c r="H28" i="3"/>
  <c r="I28" i="3" s="1"/>
  <c r="H30" i="3"/>
  <c r="I30" i="3" s="1"/>
  <c r="H33" i="3"/>
  <c r="I33" i="3" s="1"/>
  <c r="H34" i="3"/>
  <c r="I34" i="3" s="1"/>
  <c r="H25" i="3"/>
  <c r="H27" i="3"/>
  <c r="I27" i="3" s="1"/>
  <c r="H26" i="3"/>
  <c r="I26" i="3" s="1"/>
  <c r="H36" i="3"/>
  <c r="I36" i="3" s="1"/>
  <c r="H40" i="3"/>
  <c r="I40" i="3" s="1"/>
  <c r="H37" i="3"/>
  <c r="I37" i="3" s="1"/>
  <c r="H38" i="3"/>
  <c r="I38" i="3" s="1"/>
  <c r="H39" i="3"/>
  <c r="I39" i="3" s="1"/>
  <c r="H9" i="3"/>
  <c r="I25" i="3"/>
  <c r="I6" i="3" l="1"/>
  <c r="I15" i="3"/>
  <c r="I8" i="3"/>
  <c r="I12" i="3"/>
  <c r="I22" i="3"/>
  <c r="I4" i="3"/>
  <c r="I23" i="3"/>
  <c r="I16" i="3"/>
  <c r="I11" i="3"/>
  <c r="I17" i="3"/>
  <c r="I21" i="3"/>
  <c r="I18" i="3"/>
  <c r="I9" i="3"/>
  <c r="I13" i="3"/>
  <c r="I5" i="3"/>
  <c r="I19" i="3"/>
  <c r="I20" i="3"/>
</calcChain>
</file>

<file path=xl/sharedStrings.xml><?xml version="1.0" encoding="utf-8"?>
<sst xmlns="http://schemas.openxmlformats.org/spreadsheetml/2006/main" count="237" uniqueCount="179">
  <si>
    <t>ПРОТОКОЛ</t>
  </si>
  <si>
    <t>муниципального этапа всероссийской олимпиады школьников по китайскому языку в 2023-2024 учебном году</t>
  </si>
  <si>
    <t>Шифр</t>
  </si>
  <si>
    <t>Аудирование</t>
  </si>
  <si>
    <t>Чтение</t>
  </si>
  <si>
    <t>Лексико-грамматический тест</t>
  </si>
  <si>
    <t>Лингвостановедение</t>
  </si>
  <si>
    <t>письмо</t>
  </si>
  <si>
    <t>устный тур</t>
  </si>
  <si>
    <t>Сумма баллов</t>
  </si>
  <si>
    <t>% от максимума</t>
  </si>
  <si>
    <t>статус</t>
  </si>
  <si>
    <t>фамилия участника</t>
  </si>
  <si>
    <t>имя участника</t>
  </si>
  <si>
    <t>отчество участника</t>
  </si>
  <si>
    <t>ОУ</t>
  </si>
  <si>
    <t>класс</t>
  </si>
  <si>
    <t>К-7-01</t>
  </si>
  <si>
    <r>
      <rPr>
        <sz val="11"/>
        <color rgb="FF000000"/>
        <rFont val="Times New Roman"/>
        <family val="1"/>
        <charset val="204"/>
      </rPr>
      <t>Симанкова</t>
    </r>
  </si>
  <si>
    <r>
      <rPr>
        <sz val="11"/>
        <color rgb="FF000000"/>
        <rFont val="Times New Roman"/>
        <family val="1"/>
        <charset val="204"/>
      </rPr>
      <t>Мирослава</t>
    </r>
  </si>
  <si>
    <r>
      <rPr>
        <sz val="11"/>
        <color rgb="FF000000"/>
        <rFont val="Times New Roman"/>
        <family val="1"/>
        <charset val="204"/>
      </rPr>
      <t>Викторовна</t>
    </r>
  </si>
  <si>
    <r>
      <rPr>
        <sz val="11"/>
        <color rgb="FF000000"/>
        <rFont val="Times New Roman"/>
        <family val="1"/>
        <charset val="204"/>
      </rPr>
      <t>МАОУ СОШ № 25 с УИОП</t>
    </r>
  </si>
  <si>
    <t>К-7-02</t>
  </si>
  <si>
    <r>
      <rPr>
        <sz val="11"/>
        <color rgb="FF000000"/>
        <rFont val="Times New Roman"/>
        <family val="1"/>
        <charset val="204"/>
      </rPr>
      <t>Васильев</t>
    </r>
  </si>
  <si>
    <r>
      <rPr>
        <sz val="11"/>
        <color rgb="FF000000"/>
        <rFont val="Times New Roman"/>
        <family val="1"/>
        <charset val="204"/>
      </rPr>
      <t>Андрей</t>
    </r>
  </si>
  <si>
    <r>
      <rPr>
        <sz val="11"/>
        <color rgb="FF000000"/>
        <rFont val="Times New Roman"/>
        <family val="1"/>
        <charset val="204"/>
      </rPr>
      <t>Евгеньевич</t>
    </r>
  </si>
  <si>
    <r>
      <rPr>
        <sz val="11"/>
        <color rgb="FF000000"/>
        <rFont val="Times New Roman"/>
        <family val="1"/>
        <charset val="204"/>
      </rPr>
      <t>МАОУ СОШ № 28</t>
    </r>
  </si>
  <si>
    <t>К-7-03</t>
  </si>
  <si>
    <r>
      <rPr>
        <sz val="11"/>
        <color rgb="FF000000"/>
        <rFont val="Times New Roman"/>
        <family val="1"/>
        <charset val="204"/>
      </rPr>
      <t>Кучина</t>
    </r>
  </si>
  <si>
    <r>
      <rPr>
        <sz val="11"/>
        <color rgb="FF000000"/>
        <rFont val="Times New Roman"/>
        <family val="1"/>
        <charset val="204"/>
      </rPr>
      <t>Дарья</t>
    </r>
  </si>
  <si>
    <r>
      <rPr>
        <sz val="11"/>
        <color rgb="FF000000"/>
        <rFont val="Times New Roman"/>
        <family val="1"/>
        <charset val="204"/>
      </rPr>
      <t>Анатольевна</t>
    </r>
  </si>
  <si>
    <r>
      <rPr>
        <sz val="11"/>
        <color rgb="FF000000"/>
        <rFont val="Times New Roman"/>
        <family val="1"/>
        <charset val="204"/>
      </rPr>
      <t>МАОУ СОШ № 58</t>
    </r>
  </si>
  <si>
    <t>К-7-04</t>
  </si>
  <si>
    <r>
      <rPr>
        <sz val="11"/>
        <color rgb="FF000000"/>
        <rFont val="Times New Roman"/>
        <family val="1"/>
        <charset val="204"/>
      </rPr>
      <t>Айхин</t>
    </r>
  </si>
  <si>
    <r>
      <rPr>
        <sz val="11"/>
        <color rgb="FF000000"/>
        <rFont val="Times New Roman"/>
        <family val="1"/>
        <charset val="204"/>
      </rPr>
      <t>Сергей</t>
    </r>
  </si>
  <si>
    <r>
      <rPr>
        <sz val="11"/>
        <color rgb="FF000000"/>
        <rFont val="Times New Roman"/>
        <family val="1"/>
        <charset val="204"/>
      </rPr>
      <t>Дмитриевич</t>
    </r>
  </si>
  <si>
    <r>
      <rPr>
        <sz val="11"/>
        <color rgb="FF000000"/>
        <rFont val="Times New Roman"/>
        <family val="1"/>
        <charset val="204"/>
      </rPr>
      <t>МАОУ гимназия № 40 им. Ю.А. Гагарина</t>
    </r>
  </si>
  <si>
    <t>К-7-05</t>
  </si>
  <si>
    <r>
      <rPr>
        <sz val="11"/>
        <color rgb="FF000000"/>
        <rFont val="Times New Roman"/>
        <family val="1"/>
        <charset val="204"/>
      </rPr>
      <t>Гончарук</t>
    </r>
  </si>
  <si>
    <r>
      <rPr>
        <sz val="11"/>
        <color rgb="FF000000"/>
        <rFont val="Times New Roman"/>
        <family val="1"/>
        <charset val="204"/>
      </rPr>
      <t>Денис</t>
    </r>
  </si>
  <si>
    <r>
      <rPr>
        <sz val="11"/>
        <color rgb="FF000000"/>
        <rFont val="Times New Roman"/>
        <family val="1"/>
        <charset val="204"/>
      </rPr>
      <t>Юрьевич</t>
    </r>
  </si>
  <si>
    <r>
      <rPr>
        <sz val="11"/>
        <color rgb="FF000000"/>
        <rFont val="Times New Roman"/>
        <family val="1"/>
        <charset val="204"/>
      </rPr>
      <t>МАОУ СОШ № 10</t>
    </r>
  </si>
  <si>
    <t>К-7-06</t>
  </si>
  <si>
    <r>
      <rPr>
        <sz val="11"/>
        <color rgb="FF000000"/>
        <rFont val="Times New Roman"/>
        <family val="1"/>
        <charset val="204"/>
      </rPr>
      <t>Сунгуров</t>
    </r>
  </si>
  <si>
    <r>
      <rPr>
        <sz val="11"/>
        <color rgb="FF000000"/>
        <rFont val="Times New Roman"/>
        <family val="1"/>
        <charset val="204"/>
      </rPr>
      <t>Егор</t>
    </r>
  </si>
  <si>
    <r>
      <rPr>
        <sz val="11"/>
        <color rgb="FF000000"/>
        <rFont val="Times New Roman"/>
        <family val="1"/>
        <charset val="204"/>
      </rPr>
      <t>Николаевич</t>
    </r>
  </si>
  <si>
    <t>К-7-07</t>
  </si>
  <si>
    <r>
      <rPr>
        <sz val="11"/>
        <color rgb="FF000000"/>
        <rFont val="Times New Roman"/>
        <family val="1"/>
        <charset val="204"/>
      </rPr>
      <t>Галактионова</t>
    </r>
  </si>
  <si>
    <r>
      <rPr>
        <sz val="11"/>
        <color rgb="FF000000"/>
        <rFont val="Times New Roman"/>
        <family val="1"/>
        <charset val="204"/>
      </rPr>
      <t>Ульяна</t>
    </r>
  </si>
  <si>
    <r>
      <rPr>
        <sz val="11"/>
        <color rgb="FF000000"/>
        <rFont val="Times New Roman"/>
        <family val="1"/>
        <charset val="204"/>
      </rPr>
      <t>Алексеевна</t>
    </r>
  </si>
  <si>
    <t>К-7-08</t>
  </si>
  <si>
    <r>
      <rPr>
        <sz val="11"/>
        <color rgb="FF000000"/>
        <rFont val="Times New Roman"/>
        <family val="1"/>
        <charset val="204"/>
      </rPr>
      <t>Толкачев</t>
    </r>
  </si>
  <si>
    <r>
      <rPr>
        <sz val="11"/>
        <color rgb="FF000000"/>
        <rFont val="Times New Roman"/>
        <family val="1"/>
        <charset val="204"/>
      </rPr>
      <t>Артур</t>
    </r>
  </si>
  <si>
    <r>
      <rPr>
        <sz val="11"/>
        <color rgb="FF000000"/>
        <rFont val="Times New Roman"/>
        <family val="1"/>
        <charset val="204"/>
      </rPr>
      <t>Православная гимназия</t>
    </r>
  </si>
  <si>
    <t>К-7-09</t>
  </si>
  <si>
    <r>
      <rPr>
        <sz val="11"/>
        <color rgb="FF000000"/>
        <rFont val="Times New Roman"/>
        <family val="1"/>
        <charset val="204"/>
      </rPr>
      <t>Полякова</t>
    </r>
  </si>
  <si>
    <r>
      <rPr>
        <sz val="11"/>
        <color rgb="FF000000"/>
        <rFont val="Times New Roman"/>
        <family val="1"/>
        <charset val="204"/>
      </rPr>
      <t>Агния</t>
    </r>
  </si>
  <si>
    <r>
      <rPr>
        <sz val="11"/>
        <color rgb="FF000000"/>
        <rFont val="Times New Roman"/>
        <family val="1"/>
        <charset val="204"/>
      </rPr>
      <t>Павловна</t>
    </r>
  </si>
  <si>
    <r>
      <rPr>
        <sz val="11"/>
        <color rgb="FF000000"/>
        <rFont val="Times New Roman"/>
        <family val="1"/>
        <charset val="204"/>
      </rPr>
      <t>МАОУ гимназия № 32</t>
    </r>
  </si>
  <si>
    <t>К-8-01</t>
  </si>
  <si>
    <r>
      <rPr>
        <sz val="11"/>
        <color rgb="FF000000"/>
        <rFont val="Times New Roman"/>
        <family val="1"/>
        <charset val="204"/>
      </rPr>
      <t>Новикова</t>
    </r>
  </si>
  <si>
    <r>
      <rPr>
        <sz val="11"/>
        <color rgb="FF000000"/>
        <rFont val="Times New Roman"/>
        <family val="1"/>
        <charset val="204"/>
      </rPr>
      <t>Маргарита</t>
    </r>
  </si>
  <si>
    <r>
      <rPr>
        <sz val="11"/>
        <color rgb="FF000000"/>
        <rFont val="Times New Roman"/>
        <family val="1"/>
        <charset val="204"/>
      </rPr>
      <t>Вадимовна</t>
    </r>
  </si>
  <si>
    <t>К-8-02</t>
  </si>
  <si>
    <r>
      <rPr>
        <sz val="11"/>
        <color rgb="FF000000"/>
        <rFont val="Times New Roman"/>
        <family val="1"/>
        <charset val="204"/>
      </rPr>
      <t>Тяжкунов</t>
    </r>
  </si>
  <si>
    <r>
      <rPr>
        <sz val="11"/>
        <color rgb="FF000000"/>
        <rFont val="Times New Roman"/>
        <family val="1"/>
        <charset val="204"/>
      </rPr>
      <t>Данила</t>
    </r>
  </si>
  <si>
    <r>
      <rPr>
        <sz val="11"/>
        <color rgb="FF000000"/>
        <rFont val="Times New Roman"/>
        <family val="1"/>
        <charset val="204"/>
      </rPr>
      <t>Владимирович</t>
    </r>
  </si>
  <si>
    <r>
      <rPr>
        <sz val="11"/>
        <color rgb="FF000000"/>
        <rFont val="Times New Roman"/>
        <family val="1"/>
        <charset val="204"/>
      </rPr>
      <t>МАОУ лицей № 23</t>
    </r>
  </si>
  <si>
    <t>К-8-03</t>
  </si>
  <si>
    <r>
      <rPr>
        <sz val="11"/>
        <color rgb="FF000000"/>
        <rFont val="Times New Roman"/>
        <family val="1"/>
        <charset val="204"/>
      </rPr>
      <t>Мужецкий</t>
    </r>
  </si>
  <si>
    <r>
      <rPr>
        <sz val="11"/>
        <color rgb="FF000000"/>
        <rFont val="Times New Roman"/>
        <family val="1"/>
        <charset val="204"/>
      </rPr>
      <t>Назар</t>
    </r>
  </si>
  <si>
    <r>
      <rPr>
        <sz val="11"/>
        <color rgb="FF000000"/>
        <rFont val="Times New Roman"/>
        <family val="1"/>
        <charset val="204"/>
      </rPr>
      <t>Олегович</t>
    </r>
  </si>
  <si>
    <t>К-8-04</t>
  </si>
  <si>
    <r>
      <rPr>
        <sz val="11"/>
        <color rgb="FF000000"/>
        <rFont val="Times New Roman"/>
        <family val="1"/>
        <charset val="204"/>
      </rPr>
      <t>Дружинин</t>
    </r>
  </si>
  <si>
    <r>
      <rPr>
        <sz val="11"/>
        <color rgb="FF000000"/>
        <rFont val="Times New Roman"/>
        <family val="1"/>
        <charset val="204"/>
      </rPr>
      <t>Тимофей</t>
    </r>
  </si>
  <si>
    <r>
      <rPr>
        <sz val="11"/>
        <color rgb="FF000000"/>
        <rFont val="Times New Roman"/>
        <family val="1"/>
        <charset val="204"/>
      </rPr>
      <t>Константинович</t>
    </r>
  </si>
  <si>
    <t>К-8-05</t>
  </si>
  <si>
    <r>
      <rPr>
        <sz val="11"/>
        <color rgb="FF000000"/>
        <rFont val="Times New Roman"/>
        <family val="1"/>
        <charset val="204"/>
      </rPr>
      <t>Офутина</t>
    </r>
  </si>
  <si>
    <r>
      <rPr>
        <sz val="11"/>
        <color rgb="FF000000"/>
        <rFont val="Times New Roman"/>
        <family val="1"/>
        <charset val="204"/>
      </rPr>
      <t>Софья</t>
    </r>
  </si>
  <si>
    <r>
      <rPr>
        <sz val="11"/>
        <color rgb="FF000000"/>
        <rFont val="Times New Roman"/>
        <family val="1"/>
        <charset val="204"/>
      </rPr>
      <t>Михайловна</t>
    </r>
  </si>
  <si>
    <r>
      <rPr>
        <sz val="11"/>
        <color rgb="FF000000"/>
        <rFont val="Times New Roman"/>
        <family val="1"/>
        <charset val="204"/>
      </rPr>
      <t>МАОУ лицей № 18</t>
    </r>
  </si>
  <si>
    <t>К-8-06</t>
  </si>
  <si>
    <r>
      <rPr>
        <sz val="11"/>
        <color rgb="FF000000"/>
        <rFont val="Times New Roman"/>
        <family val="1"/>
        <charset val="204"/>
      </rPr>
      <t>Саркисян</t>
    </r>
  </si>
  <si>
    <r>
      <rPr>
        <sz val="11"/>
        <color rgb="FF000000"/>
        <rFont val="Times New Roman"/>
        <family val="1"/>
        <charset val="204"/>
      </rPr>
      <t>Вартан</t>
    </r>
  </si>
  <si>
    <r>
      <rPr>
        <sz val="11"/>
        <color rgb="FF000000"/>
        <rFont val="Times New Roman"/>
        <family val="1"/>
        <charset val="204"/>
      </rPr>
      <t>Караевич</t>
    </r>
  </si>
  <si>
    <t>К-8-07</t>
  </si>
  <si>
    <r>
      <rPr>
        <sz val="11"/>
        <color rgb="FF000000"/>
        <rFont val="Times New Roman"/>
        <family val="1"/>
        <charset val="204"/>
      </rPr>
      <t>Фисун</t>
    </r>
  </si>
  <si>
    <r>
      <rPr>
        <sz val="11"/>
        <color rgb="FF000000"/>
        <rFont val="Times New Roman"/>
        <family val="1"/>
        <charset val="204"/>
      </rPr>
      <t>Анна</t>
    </r>
  </si>
  <si>
    <r>
      <rPr>
        <sz val="11"/>
        <color rgb="FF000000"/>
        <rFont val="Times New Roman"/>
        <family val="1"/>
        <charset val="204"/>
      </rPr>
      <t>Александровна</t>
    </r>
  </si>
  <si>
    <r>
      <rPr>
        <sz val="11"/>
        <color rgb="FF000000"/>
        <rFont val="Times New Roman"/>
        <family val="1"/>
        <charset val="204"/>
      </rPr>
      <t>МАОУ гимназия № 22</t>
    </r>
  </si>
  <si>
    <t>К-8-08</t>
  </si>
  <si>
    <r>
      <rPr>
        <sz val="11"/>
        <color rgb="FF000000"/>
        <rFont val="Times New Roman"/>
        <family val="1"/>
        <charset val="204"/>
      </rPr>
      <t>Журова</t>
    </r>
  </si>
  <si>
    <t>К-8-09</t>
  </si>
  <si>
    <r>
      <rPr>
        <sz val="11"/>
        <color rgb="FF000000"/>
        <rFont val="Times New Roman"/>
        <family val="1"/>
        <charset val="204"/>
      </rPr>
      <t>Сиротина</t>
    </r>
  </si>
  <si>
    <r>
      <rPr>
        <sz val="11"/>
        <color rgb="FF000000"/>
        <rFont val="Times New Roman"/>
        <family val="1"/>
        <charset val="204"/>
      </rPr>
      <t>Владимировна</t>
    </r>
  </si>
  <si>
    <t>К-8-10</t>
  </si>
  <si>
    <r>
      <rPr>
        <sz val="11"/>
        <color rgb="FF000000"/>
        <rFont val="Times New Roman"/>
        <family val="1"/>
        <charset val="204"/>
      </rPr>
      <t>Квач</t>
    </r>
  </si>
  <si>
    <r>
      <rPr>
        <sz val="11"/>
        <color rgb="FF000000"/>
        <rFont val="Times New Roman"/>
        <family val="1"/>
        <charset val="204"/>
      </rPr>
      <t>Полина</t>
    </r>
  </si>
  <si>
    <r>
      <rPr>
        <sz val="11"/>
        <color rgb="FF000000"/>
        <rFont val="Times New Roman"/>
        <family val="1"/>
        <charset val="204"/>
      </rPr>
      <t>Константиновна</t>
    </r>
  </si>
  <si>
    <t>К-8-11</t>
  </si>
  <si>
    <r>
      <rPr>
        <sz val="11"/>
        <color rgb="FF000000"/>
        <rFont val="Times New Roman"/>
        <family val="1"/>
        <charset val="204"/>
      </rPr>
      <t>Попов</t>
    </r>
  </si>
  <si>
    <r>
      <rPr>
        <sz val="11"/>
        <color rgb="FF000000"/>
        <rFont val="Times New Roman"/>
        <family val="1"/>
        <charset val="204"/>
      </rPr>
      <t>Тимур</t>
    </r>
  </si>
  <si>
    <r>
      <rPr>
        <sz val="11"/>
        <color rgb="FF000000"/>
        <rFont val="Times New Roman"/>
        <family val="1"/>
        <charset val="204"/>
      </rPr>
      <t>Михайлович</t>
    </r>
  </si>
  <si>
    <t>К-8-12</t>
  </si>
  <si>
    <r>
      <rPr>
        <sz val="11"/>
        <color rgb="FF000000"/>
        <rFont val="Times New Roman"/>
        <family val="1"/>
        <charset val="204"/>
      </rPr>
      <t>Скрипникова</t>
    </r>
  </si>
  <si>
    <r>
      <rPr>
        <sz val="11"/>
        <color rgb="FF000000"/>
        <rFont val="Times New Roman"/>
        <family val="1"/>
        <charset val="204"/>
      </rPr>
      <t>Денисовна</t>
    </r>
  </si>
  <si>
    <t>Олегович</t>
  </si>
  <si>
    <t>К-9-02</t>
  </si>
  <si>
    <t>Костючик</t>
  </si>
  <si>
    <t>Владислав</t>
  </si>
  <si>
    <t>Вячеславович</t>
  </si>
  <si>
    <t>МАОУ СОШ № 57</t>
  </si>
  <si>
    <t>К-9-03</t>
  </si>
  <si>
    <t>Макарова</t>
  </si>
  <si>
    <t>Полина</t>
  </si>
  <si>
    <t>Игоревна</t>
  </si>
  <si>
    <t>ГАУ КО ОО ШИЛИ</t>
  </si>
  <si>
    <t>К-9-04</t>
  </si>
  <si>
    <t>Молчанова</t>
  </si>
  <si>
    <t>Милана</t>
  </si>
  <si>
    <t>Олеговна</t>
  </si>
  <si>
    <t>МАОУ гимназия № 22</t>
  </si>
  <si>
    <t>К-9-05</t>
  </si>
  <si>
    <t>Давыдов</t>
  </si>
  <si>
    <t>Денис</t>
  </si>
  <si>
    <t>МАОУ СОШ № 28</t>
  </si>
  <si>
    <t>К-9-06</t>
  </si>
  <si>
    <t>Альминайте</t>
  </si>
  <si>
    <t>Маргарита</t>
  </si>
  <si>
    <t>Гинтарасовна</t>
  </si>
  <si>
    <t>К-9-07</t>
  </si>
  <si>
    <t>Сафинов</t>
  </si>
  <si>
    <t>Александрович</t>
  </si>
  <si>
    <t>МАОУ лицей № 18</t>
  </si>
  <si>
    <t>К-9-08</t>
  </si>
  <si>
    <t>Онистратенко</t>
  </si>
  <si>
    <t>Александр</t>
  </si>
  <si>
    <t>Дмитриевич</t>
  </si>
  <si>
    <t>МАОУ гимназия № 32</t>
  </si>
  <si>
    <t>К-9-10</t>
  </si>
  <si>
    <t>Андрущенко</t>
  </si>
  <si>
    <t>Яна</t>
  </si>
  <si>
    <t>Евгеньевна</t>
  </si>
  <si>
    <t>МАОУ СОШ № 11</t>
  </si>
  <si>
    <t>К-9-11</t>
  </si>
  <si>
    <t>Лю</t>
  </si>
  <si>
    <t>Чу-бо</t>
  </si>
  <si>
    <t>К-9-12</t>
  </si>
  <si>
    <r>
      <rPr>
        <sz val="11"/>
        <color rgb="FF000000"/>
        <rFont val="Times New Roman"/>
        <family val="1"/>
        <charset val="204"/>
      </rPr>
      <t>Багдасарян</t>
    </r>
  </si>
  <si>
    <r>
      <rPr>
        <sz val="11"/>
        <color rgb="FF000000"/>
        <rFont val="Times New Roman"/>
        <family val="1"/>
        <charset val="204"/>
      </rPr>
      <t>Максим</t>
    </r>
  </si>
  <si>
    <r>
      <rPr>
        <sz val="11"/>
        <color rgb="FF000000"/>
        <rFont val="Times New Roman"/>
        <family val="1"/>
        <charset val="204"/>
      </rPr>
      <t>Левонович</t>
    </r>
  </si>
  <si>
    <r>
      <rPr>
        <sz val="11"/>
        <color rgb="FF000000"/>
        <rFont val="Times New Roman"/>
        <family val="1"/>
        <charset val="204"/>
      </rPr>
      <t>АНО СОШ "Росток"</t>
    </r>
  </si>
  <si>
    <t>К-09-13</t>
  </si>
  <si>
    <r>
      <rPr>
        <sz val="11"/>
        <color rgb="FF000000"/>
        <rFont val="Times New Roman"/>
        <family val="1"/>
        <charset val="204"/>
      </rPr>
      <t>Дай</t>
    </r>
  </si>
  <si>
    <r>
      <rPr>
        <sz val="11"/>
        <color rgb="FF000000"/>
        <rFont val="Times New Roman"/>
        <family val="1"/>
        <charset val="204"/>
      </rPr>
      <t>Котьен</t>
    </r>
  </si>
  <si>
    <r>
      <rPr>
        <sz val="11"/>
        <color rgb="FF000000"/>
        <rFont val="Times New Roman"/>
        <family val="1"/>
        <charset val="204"/>
      </rPr>
      <t>МАОУ СОШ № 31</t>
    </r>
  </si>
  <si>
    <t>К-10-03</t>
  </si>
  <si>
    <t>Шагинян</t>
  </si>
  <si>
    <t>Эрик</t>
  </si>
  <si>
    <t>Мишович</t>
  </si>
  <si>
    <t>К-11-01</t>
  </si>
  <si>
    <r>
      <rPr>
        <sz val="11"/>
        <color rgb="FF000000"/>
        <rFont val="Times New Roman"/>
        <family val="1"/>
        <charset val="204"/>
      </rPr>
      <t>Бабин</t>
    </r>
  </si>
  <si>
    <r>
      <rPr>
        <sz val="11"/>
        <color rgb="FF000000"/>
        <rFont val="Times New Roman"/>
        <family val="1"/>
        <charset val="204"/>
      </rPr>
      <t>Иван</t>
    </r>
  </si>
  <si>
    <t>К-11-02</t>
  </si>
  <si>
    <r>
      <rPr>
        <sz val="11"/>
        <color rgb="FF000000"/>
        <rFont val="Times New Roman"/>
        <family val="1"/>
        <charset val="204"/>
      </rPr>
      <t>Рахманова</t>
    </r>
  </si>
  <si>
    <r>
      <rPr>
        <sz val="11"/>
        <color rgb="FF000000"/>
        <rFont val="Times New Roman"/>
        <family val="1"/>
        <charset val="204"/>
      </rPr>
      <t>Кристина</t>
    </r>
  </si>
  <si>
    <r>
      <rPr>
        <sz val="11"/>
        <color rgb="FF000000"/>
        <rFont val="Times New Roman"/>
        <family val="1"/>
        <charset val="204"/>
      </rPr>
      <t>Дмитриевна</t>
    </r>
  </si>
  <si>
    <r>
      <rPr>
        <sz val="11"/>
        <color rgb="FF000000"/>
        <rFont val="Times New Roman"/>
        <family val="1"/>
        <charset val="204"/>
      </rPr>
      <t>ГАУ КО ОО ШИЛИ</t>
    </r>
  </si>
  <si>
    <t>К-11-03</t>
  </si>
  <si>
    <r>
      <rPr>
        <sz val="11"/>
        <color rgb="FF000000"/>
        <rFont val="Times New Roman"/>
        <family val="1"/>
        <charset val="204"/>
      </rPr>
      <t>Салова</t>
    </r>
  </si>
  <si>
    <r>
      <rPr>
        <sz val="11"/>
        <color rgb="FF000000"/>
        <rFont val="Times New Roman"/>
        <family val="1"/>
        <charset val="204"/>
      </rPr>
      <t>Екатерина</t>
    </r>
  </si>
  <si>
    <t>К-11-04</t>
  </si>
  <si>
    <r>
      <rPr>
        <sz val="11"/>
        <color rgb="FF000000"/>
        <rFont val="Times New Roman"/>
        <family val="1"/>
        <charset val="204"/>
      </rPr>
      <t>Матвийчук</t>
    </r>
  </si>
  <si>
    <r>
      <rPr>
        <sz val="11"/>
        <color rgb="FF000000"/>
        <rFont val="Times New Roman"/>
        <family val="1"/>
        <charset val="204"/>
      </rPr>
      <t>Диана</t>
    </r>
  </si>
  <si>
    <r>
      <rPr>
        <sz val="11"/>
        <color rgb="FF000000"/>
        <rFont val="Times New Roman"/>
        <family val="1"/>
        <charset val="204"/>
      </rPr>
      <t>Витальевна</t>
    </r>
  </si>
  <si>
    <t>место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</si>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</sst>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04"/>
      <scheme val="minor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4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9" fontId="3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85" zoomScaleNormal="85" workbookViewId="0">
      <selection activeCell="N9" sqref="N9"/>
    </sheetView>
  </sheetViews>
  <sheetFormatPr defaultColWidth="9" defaultRowHeight="15" x14ac:dyDescent="0.25"/>
  <cols>
    <col min="1" max="1" width="9.85546875" style="27" customWidth="1"/>
    <col min="2" max="2" width="11.7109375" customWidth="1"/>
    <col min="3" max="3" width="8.28515625" customWidth="1"/>
    <col min="4" max="4" width="14.85546875" customWidth="1"/>
    <col min="5" max="5" width="18.28515625" customWidth="1"/>
    <col min="6" max="6" width="6.5703125" customWidth="1"/>
    <col min="7" max="7" width="8.140625" customWidth="1"/>
    <col min="8" max="8" width="6.28515625" customWidth="1"/>
    <col min="9" max="9" width="10.42578125" customWidth="1"/>
    <col min="10" max="10" width="5.85546875" customWidth="1"/>
    <col min="11" max="11" width="12.5703125" customWidth="1"/>
    <col min="12" max="12" width="13.85546875" customWidth="1"/>
    <col min="13" max="13" width="10.7109375" customWidth="1"/>
    <col min="14" max="14" width="16" customWidth="1"/>
    <col min="15" max="15" width="39.28515625" customWidth="1"/>
    <col min="16" max="16" width="5.5703125" customWidth="1"/>
  </cols>
  <sheetData>
    <row r="1" spans="1:16" ht="20.25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7"/>
    </row>
    <row r="2" spans="1:16" ht="20.25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7"/>
    </row>
    <row r="3" spans="1:16" s="18" customFormat="1" ht="44.45" customHeight="1" x14ac:dyDescent="0.25">
      <c r="A3" s="23" t="s">
        <v>2</v>
      </c>
      <c r="B3" s="16" t="s">
        <v>3</v>
      </c>
      <c r="C3" s="19" t="s">
        <v>4</v>
      </c>
      <c r="D3" s="20" t="s">
        <v>5</v>
      </c>
      <c r="E3" s="19" t="s">
        <v>6</v>
      </c>
      <c r="F3" s="16" t="s">
        <v>7</v>
      </c>
      <c r="G3" s="21" t="s">
        <v>8</v>
      </c>
      <c r="H3" s="17" t="s">
        <v>9</v>
      </c>
      <c r="I3" s="15" t="s">
        <v>10</v>
      </c>
      <c r="J3" s="15" t="s">
        <v>175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</row>
    <row r="4" spans="1:16" ht="15.75" x14ac:dyDescent="0.25">
      <c r="A4" s="24" t="s">
        <v>22</v>
      </c>
      <c r="B4" s="2">
        <v>7</v>
      </c>
      <c r="C4" s="6">
        <v>9</v>
      </c>
      <c r="D4" s="2">
        <v>13</v>
      </c>
      <c r="E4" s="6"/>
      <c r="F4" s="2">
        <v>11</v>
      </c>
      <c r="G4" s="6"/>
      <c r="H4" s="1">
        <f t="shared" ref="H4:H40" si="0">B4+C4+D4+E4+F4+G4</f>
        <v>40</v>
      </c>
      <c r="I4" s="22">
        <f t="shared" ref="I4:I24" si="1">H4/70</f>
        <v>0.5714285714285714</v>
      </c>
      <c r="J4" s="8">
        <v>1</v>
      </c>
      <c r="K4" s="8" t="s">
        <v>176</v>
      </c>
      <c r="L4" s="12" t="s">
        <v>23</v>
      </c>
      <c r="M4" s="12" t="s">
        <v>24</v>
      </c>
      <c r="N4" s="12" t="s">
        <v>25</v>
      </c>
      <c r="O4" s="12" t="s">
        <v>26</v>
      </c>
      <c r="P4" s="13">
        <v>7</v>
      </c>
    </row>
    <row r="5" spans="1:16" ht="15.75" x14ac:dyDescent="0.25">
      <c r="A5" s="25" t="s">
        <v>46</v>
      </c>
      <c r="B5" s="4">
        <v>10</v>
      </c>
      <c r="C5" s="5">
        <v>6</v>
      </c>
      <c r="D5" s="4">
        <v>10</v>
      </c>
      <c r="E5" s="5"/>
      <c r="F5" s="4">
        <v>10</v>
      </c>
      <c r="G5" s="5"/>
      <c r="H5" s="1">
        <f t="shared" si="0"/>
        <v>36</v>
      </c>
      <c r="I5" s="22">
        <f t="shared" si="1"/>
        <v>0.51428571428571423</v>
      </c>
      <c r="J5" s="10">
        <v>2</v>
      </c>
      <c r="K5" s="10" t="s">
        <v>177</v>
      </c>
      <c r="L5" s="12" t="s">
        <v>47</v>
      </c>
      <c r="M5" s="12" t="s">
        <v>48</v>
      </c>
      <c r="N5" s="12" t="s">
        <v>49</v>
      </c>
      <c r="O5" s="12" t="s">
        <v>26</v>
      </c>
      <c r="P5" s="13">
        <v>7</v>
      </c>
    </row>
    <row r="6" spans="1:16" ht="15.75" x14ac:dyDescent="0.25">
      <c r="A6" s="24" t="s">
        <v>37</v>
      </c>
      <c r="B6" s="2">
        <v>10</v>
      </c>
      <c r="C6" s="6">
        <v>7</v>
      </c>
      <c r="D6" s="2">
        <v>14</v>
      </c>
      <c r="E6" s="6"/>
      <c r="F6" s="2">
        <v>5</v>
      </c>
      <c r="G6" s="6"/>
      <c r="H6" s="1">
        <f t="shared" si="0"/>
        <v>36</v>
      </c>
      <c r="I6" s="22">
        <f t="shared" si="1"/>
        <v>0.51428571428571423</v>
      </c>
      <c r="J6" s="9">
        <v>2</v>
      </c>
      <c r="K6" s="9" t="s">
        <v>177</v>
      </c>
      <c r="L6" s="12" t="s">
        <v>38</v>
      </c>
      <c r="M6" s="12" t="s">
        <v>39</v>
      </c>
      <c r="N6" s="12" t="s">
        <v>40</v>
      </c>
      <c r="O6" s="12" t="s">
        <v>41</v>
      </c>
      <c r="P6" s="13">
        <v>7</v>
      </c>
    </row>
    <row r="7" spans="1:16" ht="15.75" x14ac:dyDescent="0.25">
      <c r="A7" s="24" t="s">
        <v>27</v>
      </c>
      <c r="B7" s="2">
        <v>10</v>
      </c>
      <c r="C7" s="6">
        <v>6</v>
      </c>
      <c r="D7" s="2">
        <v>15</v>
      </c>
      <c r="E7" s="6"/>
      <c r="F7" s="2">
        <v>0</v>
      </c>
      <c r="G7" s="6"/>
      <c r="H7" s="1">
        <f t="shared" si="0"/>
        <v>31</v>
      </c>
      <c r="I7" s="22">
        <f t="shared" si="1"/>
        <v>0.44285714285714284</v>
      </c>
      <c r="J7" s="8">
        <v>3</v>
      </c>
      <c r="K7" s="8" t="s">
        <v>178</v>
      </c>
      <c r="L7" s="12" t="s">
        <v>28</v>
      </c>
      <c r="M7" s="12" t="s">
        <v>29</v>
      </c>
      <c r="N7" s="12" t="s">
        <v>30</v>
      </c>
      <c r="O7" s="12" t="s">
        <v>31</v>
      </c>
      <c r="P7" s="13">
        <v>7</v>
      </c>
    </row>
    <row r="8" spans="1:16" ht="15.75" x14ac:dyDescent="0.25">
      <c r="A8" s="25" t="s">
        <v>50</v>
      </c>
      <c r="B8" s="4">
        <v>9</v>
      </c>
      <c r="C8" s="5">
        <v>6</v>
      </c>
      <c r="D8" s="4">
        <v>12</v>
      </c>
      <c r="E8" s="5"/>
      <c r="F8" s="4">
        <v>0</v>
      </c>
      <c r="G8" s="5"/>
      <c r="H8" s="1">
        <f t="shared" si="0"/>
        <v>27</v>
      </c>
      <c r="I8" s="22">
        <f t="shared" si="1"/>
        <v>0.38571428571428573</v>
      </c>
      <c r="J8" s="10">
        <v>4</v>
      </c>
      <c r="K8" s="8" t="s">
        <v>178</v>
      </c>
      <c r="L8" s="12" t="s">
        <v>51</v>
      </c>
      <c r="M8" s="12" t="s">
        <v>52</v>
      </c>
      <c r="N8" s="12" t="s">
        <v>25</v>
      </c>
      <c r="O8" s="12" t="s">
        <v>53</v>
      </c>
      <c r="P8" s="13">
        <v>7</v>
      </c>
    </row>
    <row r="9" spans="1:16" ht="15.75" x14ac:dyDescent="0.25">
      <c r="A9" s="24" t="s">
        <v>17</v>
      </c>
      <c r="B9" s="2">
        <v>10</v>
      </c>
      <c r="C9" s="6">
        <v>7</v>
      </c>
      <c r="D9" s="2">
        <v>7</v>
      </c>
      <c r="E9" s="6"/>
      <c r="F9" s="2">
        <v>0</v>
      </c>
      <c r="G9" s="6"/>
      <c r="H9" s="1">
        <f t="shared" si="0"/>
        <v>24</v>
      </c>
      <c r="I9" s="22">
        <f t="shared" si="1"/>
        <v>0.34285714285714286</v>
      </c>
      <c r="J9" s="8">
        <v>5</v>
      </c>
      <c r="K9" s="8" t="s">
        <v>178</v>
      </c>
      <c r="L9" s="12" t="s">
        <v>18</v>
      </c>
      <c r="M9" s="12" t="s">
        <v>19</v>
      </c>
      <c r="N9" s="12" t="s">
        <v>20</v>
      </c>
      <c r="O9" s="12" t="s">
        <v>21</v>
      </c>
      <c r="P9" s="13">
        <v>7</v>
      </c>
    </row>
    <row r="10" spans="1:16" ht="15.75" x14ac:dyDescent="0.25">
      <c r="A10" s="25" t="s">
        <v>54</v>
      </c>
      <c r="B10" s="4">
        <v>6</v>
      </c>
      <c r="C10" s="5">
        <v>8</v>
      </c>
      <c r="D10" s="4">
        <v>7</v>
      </c>
      <c r="E10" s="5"/>
      <c r="F10" s="4">
        <v>0</v>
      </c>
      <c r="G10" s="5"/>
      <c r="H10" s="1">
        <f t="shared" si="0"/>
        <v>21</v>
      </c>
      <c r="I10" s="22">
        <f t="shared" si="1"/>
        <v>0.3</v>
      </c>
      <c r="J10" s="10">
        <v>6</v>
      </c>
      <c r="K10" s="8" t="s">
        <v>178</v>
      </c>
      <c r="L10" s="12" t="s">
        <v>55</v>
      </c>
      <c r="M10" s="12" t="s">
        <v>56</v>
      </c>
      <c r="N10" s="12" t="s">
        <v>57</v>
      </c>
      <c r="O10" s="12" t="s">
        <v>58</v>
      </c>
      <c r="P10" s="13">
        <v>7</v>
      </c>
    </row>
    <row r="11" spans="1:16" ht="15.75" x14ac:dyDescent="0.25">
      <c r="A11" s="25" t="s">
        <v>42</v>
      </c>
      <c r="B11" s="4">
        <v>7</v>
      </c>
      <c r="C11" s="5">
        <v>4</v>
      </c>
      <c r="D11" s="4">
        <v>5</v>
      </c>
      <c r="E11" s="5"/>
      <c r="F11" s="4">
        <v>0</v>
      </c>
      <c r="G11" s="5"/>
      <c r="H11" s="1">
        <f t="shared" si="0"/>
        <v>16</v>
      </c>
      <c r="I11" s="22">
        <f t="shared" si="1"/>
        <v>0.22857142857142856</v>
      </c>
      <c r="J11" s="10">
        <v>7</v>
      </c>
      <c r="K11" s="8" t="s">
        <v>178</v>
      </c>
      <c r="L11" s="12" t="s">
        <v>43</v>
      </c>
      <c r="M11" s="12" t="s">
        <v>44</v>
      </c>
      <c r="N11" s="12" t="s">
        <v>45</v>
      </c>
      <c r="O11" s="12" t="s">
        <v>31</v>
      </c>
      <c r="P11" s="13">
        <v>7</v>
      </c>
    </row>
    <row r="12" spans="1:16" ht="15.75" x14ac:dyDescent="0.25">
      <c r="A12" s="24" t="s">
        <v>32</v>
      </c>
      <c r="B12" s="2">
        <v>7</v>
      </c>
      <c r="C12" s="6">
        <v>5</v>
      </c>
      <c r="D12" s="2">
        <v>2</v>
      </c>
      <c r="E12" s="6"/>
      <c r="F12" s="2">
        <v>0</v>
      </c>
      <c r="G12" s="6"/>
      <c r="H12" s="1">
        <f t="shared" si="0"/>
        <v>14</v>
      </c>
      <c r="I12" s="22">
        <f t="shared" si="1"/>
        <v>0.2</v>
      </c>
      <c r="J12" s="8">
        <v>8</v>
      </c>
      <c r="K12" s="8" t="s">
        <v>178</v>
      </c>
      <c r="L12" s="12" t="s">
        <v>33</v>
      </c>
      <c r="M12" s="12" t="s">
        <v>34</v>
      </c>
      <c r="N12" s="12" t="s">
        <v>35</v>
      </c>
      <c r="O12" s="12" t="s">
        <v>36</v>
      </c>
      <c r="P12" s="13">
        <v>7</v>
      </c>
    </row>
    <row r="13" spans="1:16" ht="15.75" x14ac:dyDescent="0.25">
      <c r="A13" s="25" t="s">
        <v>92</v>
      </c>
      <c r="B13" s="4">
        <v>12</v>
      </c>
      <c r="C13" s="5">
        <v>9</v>
      </c>
      <c r="D13" s="4">
        <v>11</v>
      </c>
      <c r="E13" s="5"/>
      <c r="F13" s="4">
        <v>9</v>
      </c>
      <c r="G13" s="5"/>
      <c r="H13" s="1">
        <f t="shared" si="0"/>
        <v>41</v>
      </c>
      <c r="I13" s="22">
        <f t="shared" si="1"/>
        <v>0.58571428571428574</v>
      </c>
      <c r="J13" s="10">
        <v>1</v>
      </c>
      <c r="K13" s="10" t="s">
        <v>176</v>
      </c>
      <c r="L13" s="12" t="s">
        <v>93</v>
      </c>
      <c r="M13" s="12" t="s">
        <v>29</v>
      </c>
      <c r="N13" s="12" t="s">
        <v>94</v>
      </c>
      <c r="O13" s="12" t="s">
        <v>36</v>
      </c>
      <c r="P13" s="13">
        <v>8</v>
      </c>
    </row>
    <row r="14" spans="1:16" ht="15.75" x14ac:dyDescent="0.25">
      <c r="A14" s="25" t="s">
        <v>85</v>
      </c>
      <c r="B14" s="4">
        <v>12</v>
      </c>
      <c r="C14" s="5">
        <v>5</v>
      </c>
      <c r="D14" s="4">
        <v>8</v>
      </c>
      <c r="E14" s="5"/>
      <c r="F14" s="4">
        <v>11</v>
      </c>
      <c r="G14" s="5"/>
      <c r="H14" s="1">
        <f t="shared" si="0"/>
        <v>36</v>
      </c>
      <c r="I14" s="22">
        <f t="shared" si="1"/>
        <v>0.51428571428571423</v>
      </c>
      <c r="J14" s="10">
        <v>2</v>
      </c>
      <c r="K14" s="10" t="s">
        <v>177</v>
      </c>
      <c r="L14" s="12" t="s">
        <v>86</v>
      </c>
      <c r="M14" s="12" t="s">
        <v>87</v>
      </c>
      <c r="N14" s="12" t="s">
        <v>88</v>
      </c>
      <c r="O14" s="12" t="s">
        <v>89</v>
      </c>
      <c r="P14" s="13">
        <v>8</v>
      </c>
    </row>
    <row r="15" spans="1:16" ht="15.75" x14ac:dyDescent="0.25">
      <c r="A15" s="25" t="s">
        <v>63</v>
      </c>
      <c r="B15" s="4">
        <v>9</v>
      </c>
      <c r="C15" s="5">
        <v>4</v>
      </c>
      <c r="D15" s="4">
        <v>11</v>
      </c>
      <c r="E15" s="5"/>
      <c r="F15" s="4">
        <v>8</v>
      </c>
      <c r="G15" s="5"/>
      <c r="H15" s="1">
        <f t="shared" si="0"/>
        <v>32</v>
      </c>
      <c r="I15" s="22">
        <f t="shared" si="1"/>
        <v>0.45714285714285713</v>
      </c>
      <c r="J15" s="10">
        <v>3</v>
      </c>
      <c r="K15" s="10" t="s">
        <v>178</v>
      </c>
      <c r="L15" s="12" t="s">
        <v>64</v>
      </c>
      <c r="M15" s="12" t="s">
        <v>65</v>
      </c>
      <c r="N15" s="12" t="s">
        <v>66</v>
      </c>
      <c r="O15" s="12" t="s">
        <v>67</v>
      </c>
      <c r="P15" s="13">
        <v>8</v>
      </c>
    </row>
    <row r="16" spans="1:16" ht="15.75" x14ac:dyDescent="0.25">
      <c r="A16" s="25" t="s">
        <v>99</v>
      </c>
      <c r="B16" s="4">
        <v>10</v>
      </c>
      <c r="C16" s="5">
        <v>7</v>
      </c>
      <c r="D16" s="4">
        <v>10</v>
      </c>
      <c r="E16" s="5"/>
      <c r="F16" s="4">
        <v>0</v>
      </c>
      <c r="G16" s="5"/>
      <c r="H16" s="1">
        <f t="shared" si="0"/>
        <v>27</v>
      </c>
      <c r="I16" s="22">
        <f t="shared" si="1"/>
        <v>0.38571428571428573</v>
      </c>
      <c r="J16" s="10">
        <v>4</v>
      </c>
      <c r="K16" s="10" t="s">
        <v>178</v>
      </c>
      <c r="L16" s="12" t="s">
        <v>100</v>
      </c>
      <c r="M16" s="12" t="s">
        <v>101</v>
      </c>
      <c r="N16" s="12" t="s">
        <v>102</v>
      </c>
      <c r="O16" s="12" t="s">
        <v>26</v>
      </c>
      <c r="P16" s="13">
        <v>8</v>
      </c>
    </row>
    <row r="17" spans="1:17" ht="15.75" x14ac:dyDescent="0.25">
      <c r="A17" s="25" t="s">
        <v>95</v>
      </c>
      <c r="B17" s="4">
        <v>8</v>
      </c>
      <c r="C17" s="5">
        <v>5</v>
      </c>
      <c r="D17" s="4">
        <v>7</v>
      </c>
      <c r="E17" s="5"/>
      <c r="F17" s="4">
        <v>5</v>
      </c>
      <c r="G17" s="5"/>
      <c r="H17" s="1">
        <f t="shared" si="0"/>
        <v>25</v>
      </c>
      <c r="I17" s="22">
        <f t="shared" si="1"/>
        <v>0.35714285714285715</v>
      </c>
      <c r="J17" s="10">
        <v>5</v>
      </c>
      <c r="K17" s="10" t="s">
        <v>178</v>
      </c>
      <c r="L17" s="12" t="s">
        <v>96</v>
      </c>
      <c r="M17" s="12" t="s">
        <v>97</v>
      </c>
      <c r="N17" s="12" t="s">
        <v>98</v>
      </c>
      <c r="O17" s="12" t="s">
        <v>26</v>
      </c>
      <c r="P17" s="13">
        <v>8</v>
      </c>
    </row>
    <row r="18" spans="1:17" ht="15.75" x14ac:dyDescent="0.25">
      <c r="A18" s="25" t="s">
        <v>72</v>
      </c>
      <c r="B18" s="4">
        <v>10</v>
      </c>
      <c r="C18" s="5">
        <v>7</v>
      </c>
      <c r="D18" s="4">
        <v>7</v>
      </c>
      <c r="E18" s="5"/>
      <c r="F18" s="4">
        <v>0</v>
      </c>
      <c r="G18" s="5"/>
      <c r="H18" s="1">
        <f t="shared" si="0"/>
        <v>24</v>
      </c>
      <c r="I18" s="22">
        <f t="shared" si="1"/>
        <v>0.34285714285714286</v>
      </c>
      <c r="J18" s="10">
        <v>6</v>
      </c>
      <c r="K18" s="10" t="s">
        <v>178</v>
      </c>
      <c r="L18" s="12" t="s">
        <v>73</v>
      </c>
      <c r="M18" s="12" t="s">
        <v>74</v>
      </c>
      <c r="N18" s="12" t="s">
        <v>75</v>
      </c>
      <c r="O18" s="12" t="s">
        <v>26</v>
      </c>
      <c r="P18" s="13">
        <v>8</v>
      </c>
    </row>
    <row r="19" spans="1:17" ht="15.75" x14ac:dyDescent="0.25">
      <c r="A19" s="25" t="s">
        <v>76</v>
      </c>
      <c r="B19" s="4">
        <v>7</v>
      </c>
      <c r="C19" s="5">
        <v>7</v>
      </c>
      <c r="D19" s="4">
        <v>10</v>
      </c>
      <c r="E19" s="5"/>
      <c r="F19" s="4">
        <v>0</v>
      </c>
      <c r="G19" s="5"/>
      <c r="H19" s="1">
        <f t="shared" si="0"/>
        <v>24</v>
      </c>
      <c r="I19" s="22">
        <f t="shared" si="1"/>
        <v>0.34285714285714286</v>
      </c>
      <c r="J19" s="10">
        <v>6</v>
      </c>
      <c r="K19" s="10" t="s">
        <v>178</v>
      </c>
      <c r="L19" s="12" t="s">
        <v>77</v>
      </c>
      <c r="M19" s="12" t="s">
        <v>78</v>
      </c>
      <c r="N19" s="12" t="s">
        <v>79</v>
      </c>
      <c r="O19" s="12" t="s">
        <v>80</v>
      </c>
      <c r="P19" s="13">
        <v>8</v>
      </c>
    </row>
    <row r="20" spans="1:17" ht="15.75" x14ac:dyDescent="0.25">
      <c r="A20" s="25" t="s">
        <v>103</v>
      </c>
      <c r="B20" s="4">
        <v>6</v>
      </c>
      <c r="C20" s="5">
        <v>6</v>
      </c>
      <c r="D20" s="4">
        <v>12</v>
      </c>
      <c r="E20" s="5"/>
      <c r="F20" s="4">
        <v>0</v>
      </c>
      <c r="G20" s="5"/>
      <c r="H20" s="1">
        <f t="shared" si="0"/>
        <v>24</v>
      </c>
      <c r="I20" s="22">
        <f t="shared" si="1"/>
        <v>0.34285714285714286</v>
      </c>
      <c r="J20" s="10">
        <v>6</v>
      </c>
      <c r="K20" s="10" t="s">
        <v>178</v>
      </c>
      <c r="L20" s="12" t="s">
        <v>104</v>
      </c>
      <c r="M20" s="12" t="s">
        <v>48</v>
      </c>
      <c r="N20" s="12" t="s">
        <v>105</v>
      </c>
      <c r="O20" s="12" t="s">
        <v>89</v>
      </c>
      <c r="P20" s="13">
        <v>8</v>
      </c>
    </row>
    <row r="21" spans="1:17" ht="15.75" x14ac:dyDescent="0.25">
      <c r="A21" s="25" t="s">
        <v>59</v>
      </c>
      <c r="B21" s="4">
        <v>8</v>
      </c>
      <c r="C21" s="5">
        <v>6</v>
      </c>
      <c r="D21" s="4">
        <v>5</v>
      </c>
      <c r="E21" s="5"/>
      <c r="F21" s="4">
        <v>3</v>
      </c>
      <c r="G21" s="5"/>
      <c r="H21" s="1">
        <f t="shared" si="0"/>
        <v>22</v>
      </c>
      <c r="I21" s="22">
        <f t="shared" si="1"/>
        <v>0.31428571428571428</v>
      </c>
      <c r="J21" s="10">
        <v>7</v>
      </c>
      <c r="K21" s="10" t="s">
        <v>178</v>
      </c>
      <c r="L21" s="12" t="s">
        <v>60</v>
      </c>
      <c r="M21" s="12" t="s">
        <v>61</v>
      </c>
      <c r="N21" s="12" t="s">
        <v>62</v>
      </c>
      <c r="O21" s="12" t="s">
        <v>36</v>
      </c>
      <c r="P21" s="13">
        <v>8</v>
      </c>
    </row>
    <row r="22" spans="1:17" ht="15.75" x14ac:dyDescent="0.25">
      <c r="A22" s="25" t="s">
        <v>90</v>
      </c>
      <c r="B22" s="4">
        <v>9</v>
      </c>
      <c r="C22" s="5">
        <v>5</v>
      </c>
      <c r="D22" s="4">
        <v>7</v>
      </c>
      <c r="E22" s="5"/>
      <c r="F22" s="4">
        <v>0</v>
      </c>
      <c r="G22" s="5"/>
      <c r="H22" s="1">
        <f t="shared" si="0"/>
        <v>21</v>
      </c>
      <c r="I22" s="22">
        <f t="shared" si="1"/>
        <v>0.3</v>
      </c>
      <c r="J22" s="10">
        <v>8</v>
      </c>
      <c r="K22" s="10" t="s">
        <v>178</v>
      </c>
      <c r="L22" s="12" t="s">
        <v>91</v>
      </c>
      <c r="M22" s="12" t="s">
        <v>87</v>
      </c>
      <c r="N22" s="12" t="s">
        <v>49</v>
      </c>
      <c r="O22" s="12" t="s">
        <v>89</v>
      </c>
      <c r="P22" s="13">
        <v>8</v>
      </c>
    </row>
    <row r="23" spans="1:17" ht="15.75" x14ac:dyDescent="0.25">
      <c r="A23" s="25" t="s">
        <v>68</v>
      </c>
      <c r="B23" s="4">
        <v>5</v>
      </c>
      <c r="C23" s="5">
        <v>2</v>
      </c>
      <c r="D23" s="4">
        <v>8</v>
      </c>
      <c r="E23" s="5"/>
      <c r="F23" s="4">
        <v>0</v>
      </c>
      <c r="G23" s="5"/>
      <c r="H23" s="1">
        <f t="shared" si="0"/>
        <v>15</v>
      </c>
      <c r="I23" s="22">
        <f t="shared" si="1"/>
        <v>0.21428571428571427</v>
      </c>
      <c r="J23" s="10">
        <v>9</v>
      </c>
      <c r="K23" s="10" t="s">
        <v>178</v>
      </c>
      <c r="L23" s="12" t="s">
        <v>69</v>
      </c>
      <c r="M23" s="12" t="s">
        <v>70</v>
      </c>
      <c r="N23" s="12" t="s">
        <v>71</v>
      </c>
      <c r="O23" s="12" t="s">
        <v>67</v>
      </c>
      <c r="P23" s="13">
        <v>8</v>
      </c>
    </row>
    <row r="24" spans="1:17" ht="15.75" x14ac:dyDescent="0.25">
      <c r="A24" s="25" t="s">
        <v>81</v>
      </c>
      <c r="B24" s="4">
        <v>5</v>
      </c>
      <c r="C24" s="5">
        <v>4</v>
      </c>
      <c r="D24" s="4">
        <v>5</v>
      </c>
      <c r="E24" s="5"/>
      <c r="F24" s="4">
        <v>0</v>
      </c>
      <c r="G24" s="5"/>
      <c r="H24" s="1">
        <f t="shared" si="0"/>
        <v>14</v>
      </c>
      <c r="I24" s="22">
        <f t="shared" si="1"/>
        <v>0.2</v>
      </c>
      <c r="J24" s="10">
        <v>10</v>
      </c>
      <c r="K24" s="10" t="s">
        <v>178</v>
      </c>
      <c r="L24" s="12" t="s">
        <v>82</v>
      </c>
      <c r="M24" s="12" t="s">
        <v>83</v>
      </c>
      <c r="N24" s="12" t="s">
        <v>84</v>
      </c>
      <c r="O24" s="12" t="s">
        <v>36</v>
      </c>
      <c r="P24" s="13">
        <v>8</v>
      </c>
    </row>
    <row r="25" spans="1:17" ht="15.75" x14ac:dyDescent="0.25">
      <c r="A25" s="26" t="s">
        <v>144</v>
      </c>
      <c r="B25" s="4">
        <v>14</v>
      </c>
      <c r="C25" s="5">
        <v>8</v>
      </c>
      <c r="D25" s="4">
        <v>21</v>
      </c>
      <c r="E25" s="5">
        <v>6</v>
      </c>
      <c r="F25" s="4">
        <v>6</v>
      </c>
      <c r="G25" s="5">
        <v>17</v>
      </c>
      <c r="H25" s="1">
        <f t="shared" si="0"/>
        <v>72</v>
      </c>
      <c r="I25" s="22">
        <f t="shared" ref="I25:I40" si="2">H25/100</f>
        <v>0.72</v>
      </c>
      <c r="J25" s="10">
        <v>1</v>
      </c>
      <c r="K25" s="10" t="s">
        <v>176</v>
      </c>
      <c r="L25" s="12" t="s">
        <v>145</v>
      </c>
      <c r="M25" s="12" t="s">
        <v>146</v>
      </c>
      <c r="N25" s="12"/>
      <c r="O25" s="12" t="s">
        <v>138</v>
      </c>
      <c r="P25" s="13">
        <v>9</v>
      </c>
      <c r="Q25" s="14"/>
    </row>
    <row r="26" spans="1:17" ht="15.75" x14ac:dyDescent="0.25">
      <c r="A26" s="26" t="s">
        <v>152</v>
      </c>
      <c r="B26" s="4">
        <v>14</v>
      </c>
      <c r="C26" s="5">
        <v>10</v>
      </c>
      <c r="D26" s="4">
        <v>22</v>
      </c>
      <c r="E26" s="5">
        <v>2</v>
      </c>
      <c r="F26" s="4">
        <v>7</v>
      </c>
      <c r="G26" s="5">
        <v>9</v>
      </c>
      <c r="H26" s="1">
        <f t="shared" si="0"/>
        <v>64</v>
      </c>
      <c r="I26" s="22">
        <f t="shared" si="2"/>
        <v>0.64</v>
      </c>
      <c r="J26" s="10">
        <v>2</v>
      </c>
      <c r="K26" s="10" t="s">
        <v>177</v>
      </c>
      <c r="L26" s="12" t="s">
        <v>153</v>
      </c>
      <c r="M26" s="12" t="s">
        <v>154</v>
      </c>
      <c r="N26" s="12"/>
      <c r="O26" s="12" t="s">
        <v>155</v>
      </c>
      <c r="P26" s="13">
        <v>9</v>
      </c>
    </row>
    <row r="27" spans="1:17" ht="15.75" x14ac:dyDescent="0.25">
      <c r="A27" s="26" t="s">
        <v>147</v>
      </c>
      <c r="B27" s="4">
        <v>11</v>
      </c>
      <c r="C27" s="5">
        <v>5</v>
      </c>
      <c r="D27" s="4">
        <v>11</v>
      </c>
      <c r="E27" s="5">
        <v>2</v>
      </c>
      <c r="F27" s="4">
        <v>4</v>
      </c>
      <c r="G27" s="5">
        <v>9</v>
      </c>
      <c r="H27" s="1">
        <f t="shared" si="0"/>
        <v>42</v>
      </c>
      <c r="I27" s="22">
        <f t="shared" si="2"/>
        <v>0.42</v>
      </c>
      <c r="J27" s="10">
        <v>3</v>
      </c>
      <c r="K27" s="10" t="s">
        <v>178</v>
      </c>
      <c r="L27" s="12" t="s">
        <v>148</v>
      </c>
      <c r="M27" s="12" t="s">
        <v>149</v>
      </c>
      <c r="N27" s="12" t="s">
        <v>150</v>
      </c>
      <c r="O27" s="12" t="s">
        <v>151</v>
      </c>
      <c r="P27" s="13">
        <v>9</v>
      </c>
    </row>
    <row r="28" spans="1:17" ht="15.75" x14ac:dyDescent="0.25">
      <c r="A28" s="25" t="s">
        <v>126</v>
      </c>
      <c r="B28" s="4">
        <v>9</v>
      </c>
      <c r="C28" s="5">
        <v>2</v>
      </c>
      <c r="D28" s="4">
        <v>15</v>
      </c>
      <c r="E28" s="5">
        <v>4</v>
      </c>
      <c r="F28" s="4">
        <v>0</v>
      </c>
      <c r="G28" s="5">
        <v>5</v>
      </c>
      <c r="H28" s="1">
        <f t="shared" si="0"/>
        <v>35</v>
      </c>
      <c r="I28" s="22">
        <f t="shared" si="2"/>
        <v>0.35</v>
      </c>
      <c r="J28" s="10">
        <v>4</v>
      </c>
      <c r="K28" s="10" t="s">
        <v>178</v>
      </c>
      <c r="L28" s="12" t="s">
        <v>127</v>
      </c>
      <c r="M28" s="12" t="s">
        <v>128</v>
      </c>
      <c r="N28" s="12" t="s">
        <v>129</v>
      </c>
      <c r="O28" s="12" t="s">
        <v>125</v>
      </c>
      <c r="P28" s="13">
        <v>9</v>
      </c>
      <c r="Q28" s="14"/>
    </row>
    <row r="29" spans="1:17" ht="15.75" x14ac:dyDescent="0.25">
      <c r="A29" s="25" t="s">
        <v>107</v>
      </c>
      <c r="B29" s="4">
        <v>6</v>
      </c>
      <c r="C29" s="5">
        <v>7</v>
      </c>
      <c r="D29" s="4">
        <v>8</v>
      </c>
      <c r="E29" s="5">
        <v>3</v>
      </c>
      <c r="F29" s="4">
        <v>0</v>
      </c>
      <c r="G29" s="5">
        <v>6</v>
      </c>
      <c r="H29" s="1">
        <f t="shared" si="0"/>
        <v>30</v>
      </c>
      <c r="I29" s="22">
        <f t="shared" si="2"/>
        <v>0.3</v>
      </c>
      <c r="J29" s="10">
        <v>5</v>
      </c>
      <c r="K29" s="10" t="s">
        <v>178</v>
      </c>
      <c r="L29" s="12" t="s">
        <v>108</v>
      </c>
      <c r="M29" s="12" t="s">
        <v>109</v>
      </c>
      <c r="N29" s="12" t="s">
        <v>110</v>
      </c>
      <c r="O29" s="12" t="s">
        <v>111</v>
      </c>
      <c r="P29" s="13">
        <v>9</v>
      </c>
      <c r="Q29" s="14"/>
    </row>
    <row r="30" spans="1:17" ht="15.75" x14ac:dyDescent="0.25">
      <c r="A30" s="25" t="s">
        <v>130</v>
      </c>
      <c r="B30" s="4">
        <v>7</v>
      </c>
      <c r="C30" s="5">
        <v>4</v>
      </c>
      <c r="D30" s="4">
        <v>11</v>
      </c>
      <c r="E30" s="5">
        <v>3</v>
      </c>
      <c r="F30" s="4">
        <v>0</v>
      </c>
      <c r="G30" s="5">
        <v>5</v>
      </c>
      <c r="H30" s="1">
        <f t="shared" si="0"/>
        <v>30</v>
      </c>
      <c r="I30" s="22">
        <f t="shared" si="2"/>
        <v>0.3</v>
      </c>
      <c r="J30" s="10">
        <v>5</v>
      </c>
      <c r="K30" s="10" t="s">
        <v>178</v>
      </c>
      <c r="L30" s="12" t="s">
        <v>131</v>
      </c>
      <c r="M30" s="12" t="s">
        <v>109</v>
      </c>
      <c r="N30" s="12" t="s">
        <v>132</v>
      </c>
      <c r="O30" s="12" t="s">
        <v>133</v>
      </c>
      <c r="P30" s="13">
        <v>9</v>
      </c>
      <c r="Q30" s="14"/>
    </row>
    <row r="31" spans="1:17" ht="15.75" x14ac:dyDescent="0.25">
      <c r="A31" s="25" t="s">
        <v>112</v>
      </c>
      <c r="B31" s="4">
        <v>8</v>
      </c>
      <c r="C31" s="5">
        <v>5</v>
      </c>
      <c r="D31" s="4">
        <v>9</v>
      </c>
      <c r="E31" s="5">
        <v>1</v>
      </c>
      <c r="F31" s="4">
        <v>0</v>
      </c>
      <c r="G31" s="5">
        <v>5</v>
      </c>
      <c r="H31" s="1">
        <f t="shared" si="0"/>
        <v>28</v>
      </c>
      <c r="I31" s="22">
        <f t="shared" si="2"/>
        <v>0.28000000000000003</v>
      </c>
      <c r="J31" s="10">
        <v>6</v>
      </c>
      <c r="K31" s="10" t="s">
        <v>178</v>
      </c>
      <c r="L31" s="12" t="s">
        <v>113</v>
      </c>
      <c r="M31" s="12" t="s">
        <v>114</v>
      </c>
      <c r="N31" s="12" t="s">
        <v>115</v>
      </c>
      <c r="O31" s="12" t="s">
        <v>116</v>
      </c>
      <c r="P31" s="13">
        <v>9</v>
      </c>
      <c r="Q31" s="14"/>
    </row>
    <row r="32" spans="1:17" ht="15.75" x14ac:dyDescent="0.25">
      <c r="A32" s="25" t="s">
        <v>122</v>
      </c>
      <c r="B32" s="4">
        <v>5</v>
      </c>
      <c r="C32" s="5">
        <v>3</v>
      </c>
      <c r="D32" s="4">
        <v>10</v>
      </c>
      <c r="E32" s="5">
        <v>2</v>
      </c>
      <c r="F32" s="4">
        <v>0</v>
      </c>
      <c r="G32" s="5">
        <v>5</v>
      </c>
      <c r="H32" s="1">
        <f t="shared" si="0"/>
        <v>25</v>
      </c>
      <c r="I32" s="22">
        <f t="shared" si="2"/>
        <v>0.25</v>
      </c>
      <c r="J32" s="10">
        <v>7</v>
      </c>
      <c r="K32" s="10" t="s">
        <v>178</v>
      </c>
      <c r="L32" s="12" t="s">
        <v>123</v>
      </c>
      <c r="M32" s="12" t="s">
        <v>124</v>
      </c>
      <c r="N32" s="12" t="s">
        <v>106</v>
      </c>
      <c r="O32" s="12" t="s">
        <v>125</v>
      </c>
      <c r="P32" s="13">
        <v>9</v>
      </c>
      <c r="Q32" s="14"/>
    </row>
    <row r="33" spans="1:17" ht="15.75" x14ac:dyDescent="0.25">
      <c r="A33" s="25" t="s">
        <v>134</v>
      </c>
      <c r="B33" s="4">
        <v>5</v>
      </c>
      <c r="C33" s="5">
        <v>7</v>
      </c>
      <c r="D33" s="4">
        <v>11</v>
      </c>
      <c r="E33" s="5">
        <v>2</v>
      </c>
      <c r="F33" s="4">
        <v>0</v>
      </c>
      <c r="G33" s="5">
        <v>0</v>
      </c>
      <c r="H33" s="1">
        <f t="shared" si="0"/>
        <v>25</v>
      </c>
      <c r="I33" s="22">
        <f t="shared" si="2"/>
        <v>0.25</v>
      </c>
      <c r="J33" s="10">
        <v>7</v>
      </c>
      <c r="K33" s="10" t="s">
        <v>178</v>
      </c>
      <c r="L33" s="12" t="s">
        <v>135</v>
      </c>
      <c r="M33" s="12" t="s">
        <v>136</v>
      </c>
      <c r="N33" s="12" t="s">
        <v>137</v>
      </c>
      <c r="O33" s="12" t="s">
        <v>138</v>
      </c>
      <c r="P33" s="13">
        <v>9</v>
      </c>
      <c r="Q33" s="14"/>
    </row>
    <row r="34" spans="1:17" ht="15.75" x14ac:dyDescent="0.25">
      <c r="A34" s="25" t="s">
        <v>139</v>
      </c>
      <c r="B34" s="4">
        <v>8</v>
      </c>
      <c r="C34" s="5">
        <v>3</v>
      </c>
      <c r="D34" s="4">
        <v>8</v>
      </c>
      <c r="E34" s="5">
        <v>4</v>
      </c>
      <c r="F34" s="4">
        <v>0</v>
      </c>
      <c r="G34" s="5">
        <v>0</v>
      </c>
      <c r="H34" s="1">
        <f t="shared" si="0"/>
        <v>23</v>
      </c>
      <c r="I34" s="22">
        <f t="shared" si="2"/>
        <v>0.23</v>
      </c>
      <c r="J34" s="10">
        <v>8</v>
      </c>
      <c r="K34" s="10" t="s">
        <v>178</v>
      </c>
      <c r="L34" s="11" t="s">
        <v>140</v>
      </c>
      <c r="M34" s="11" t="s">
        <v>141</v>
      </c>
      <c r="N34" s="11" t="s">
        <v>142</v>
      </c>
      <c r="O34" s="3" t="s">
        <v>143</v>
      </c>
      <c r="P34" s="10">
        <v>9</v>
      </c>
      <c r="Q34" s="14"/>
    </row>
    <row r="35" spans="1:17" ht="15.75" x14ac:dyDescent="0.25">
      <c r="A35" s="25" t="s">
        <v>117</v>
      </c>
      <c r="B35" s="4">
        <v>1</v>
      </c>
      <c r="C35" s="5">
        <v>4</v>
      </c>
      <c r="D35" s="4">
        <v>9</v>
      </c>
      <c r="E35" s="5">
        <v>1</v>
      </c>
      <c r="F35" s="4">
        <v>0</v>
      </c>
      <c r="G35" s="5">
        <v>5</v>
      </c>
      <c r="H35" s="1">
        <f t="shared" si="0"/>
        <v>20</v>
      </c>
      <c r="I35" s="22">
        <f t="shared" si="2"/>
        <v>0.2</v>
      </c>
      <c r="J35" s="10">
        <v>9</v>
      </c>
      <c r="K35" s="10" t="s">
        <v>178</v>
      </c>
      <c r="L35" s="12" t="s">
        <v>118</v>
      </c>
      <c r="M35" s="12" t="s">
        <v>119</v>
      </c>
      <c r="N35" s="12" t="s">
        <v>120</v>
      </c>
      <c r="O35" s="12" t="s">
        <v>121</v>
      </c>
      <c r="P35" s="13">
        <v>9</v>
      </c>
      <c r="Q35" s="14"/>
    </row>
    <row r="36" spans="1:17" ht="15.75" x14ac:dyDescent="0.25">
      <c r="A36" s="26" t="s">
        <v>156</v>
      </c>
      <c r="B36" s="4">
        <v>5</v>
      </c>
      <c r="C36" s="5">
        <v>3</v>
      </c>
      <c r="D36" s="4">
        <v>10</v>
      </c>
      <c r="E36" s="5">
        <v>2</v>
      </c>
      <c r="F36" s="4">
        <v>0</v>
      </c>
      <c r="G36" s="5">
        <v>6</v>
      </c>
      <c r="H36" s="1">
        <f t="shared" si="0"/>
        <v>26</v>
      </c>
      <c r="I36" s="22">
        <f t="shared" si="2"/>
        <v>0.26</v>
      </c>
      <c r="J36" s="10">
        <v>1</v>
      </c>
      <c r="K36" s="10" t="s">
        <v>178</v>
      </c>
      <c r="L36" s="11" t="s">
        <v>157</v>
      </c>
      <c r="M36" s="11" t="s">
        <v>158</v>
      </c>
      <c r="N36" s="11" t="s">
        <v>159</v>
      </c>
      <c r="O36" s="3" t="s">
        <v>116</v>
      </c>
      <c r="P36" s="13">
        <v>10</v>
      </c>
      <c r="Q36" s="14"/>
    </row>
    <row r="37" spans="1:17" ht="15.75" x14ac:dyDescent="0.25">
      <c r="A37" s="26" t="s">
        <v>163</v>
      </c>
      <c r="B37" s="4">
        <v>13</v>
      </c>
      <c r="C37" s="5">
        <v>10</v>
      </c>
      <c r="D37" s="4">
        <v>18</v>
      </c>
      <c r="E37" s="5">
        <v>4</v>
      </c>
      <c r="F37" s="4">
        <v>17</v>
      </c>
      <c r="G37" s="5">
        <v>18</v>
      </c>
      <c r="H37" s="1">
        <f t="shared" si="0"/>
        <v>80</v>
      </c>
      <c r="I37" s="22">
        <f t="shared" si="2"/>
        <v>0.8</v>
      </c>
      <c r="J37" s="10">
        <v>1</v>
      </c>
      <c r="K37" s="10" t="s">
        <v>176</v>
      </c>
      <c r="L37" s="12" t="s">
        <v>164</v>
      </c>
      <c r="M37" s="12" t="s">
        <v>165</v>
      </c>
      <c r="N37" s="12" t="s">
        <v>166</v>
      </c>
      <c r="O37" s="12" t="s">
        <v>167</v>
      </c>
      <c r="P37" s="13">
        <v>11</v>
      </c>
    </row>
    <row r="38" spans="1:17" ht="15.75" x14ac:dyDescent="0.25">
      <c r="A38" s="26" t="s">
        <v>168</v>
      </c>
      <c r="B38" s="4">
        <v>11</v>
      </c>
      <c r="C38" s="5">
        <v>6</v>
      </c>
      <c r="D38" s="4">
        <v>12</v>
      </c>
      <c r="E38" s="5">
        <v>2</v>
      </c>
      <c r="F38" s="4">
        <v>0</v>
      </c>
      <c r="G38" s="5">
        <v>15</v>
      </c>
      <c r="H38" s="1">
        <f t="shared" si="0"/>
        <v>46</v>
      </c>
      <c r="I38" s="22">
        <f t="shared" si="2"/>
        <v>0.46</v>
      </c>
      <c r="J38" s="10">
        <v>2</v>
      </c>
      <c r="K38" s="10" t="s">
        <v>178</v>
      </c>
      <c r="L38" s="12" t="s">
        <v>169</v>
      </c>
      <c r="M38" s="12" t="s">
        <v>170</v>
      </c>
      <c r="N38" s="12" t="s">
        <v>49</v>
      </c>
      <c r="O38" s="12" t="s">
        <v>36</v>
      </c>
      <c r="P38" s="13">
        <v>11</v>
      </c>
    </row>
    <row r="39" spans="1:17" ht="15.75" x14ac:dyDescent="0.25">
      <c r="A39" s="26" t="s">
        <v>171</v>
      </c>
      <c r="B39" s="4">
        <v>7</v>
      </c>
      <c r="C39" s="5">
        <v>3</v>
      </c>
      <c r="D39" s="4">
        <v>12</v>
      </c>
      <c r="E39" s="5">
        <v>4</v>
      </c>
      <c r="F39" s="4">
        <v>2</v>
      </c>
      <c r="G39" s="5">
        <v>10</v>
      </c>
      <c r="H39" s="1">
        <f t="shared" si="0"/>
        <v>38</v>
      </c>
      <c r="I39" s="22">
        <f t="shared" si="2"/>
        <v>0.38</v>
      </c>
      <c r="J39" s="10">
        <v>3</v>
      </c>
      <c r="K39" s="10" t="s">
        <v>178</v>
      </c>
      <c r="L39" s="12" t="s">
        <v>172</v>
      </c>
      <c r="M39" s="12" t="s">
        <v>173</v>
      </c>
      <c r="N39" s="12" t="s">
        <v>174</v>
      </c>
      <c r="O39" s="12" t="s">
        <v>26</v>
      </c>
      <c r="P39" s="13">
        <v>11</v>
      </c>
    </row>
    <row r="40" spans="1:17" ht="15.75" x14ac:dyDescent="0.25">
      <c r="A40" s="26" t="s">
        <v>160</v>
      </c>
      <c r="B40" s="4">
        <v>8</v>
      </c>
      <c r="C40" s="5">
        <v>5</v>
      </c>
      <c r="D40" s="4">
        <v>4</v>
      </c>
      <c r="E40" s="5">
        <v>1</v>
      </c>
      <c r="F40" s="4">
        <v>0</v>
      </c>
      <c r="G40" s="5">
        <v>0</v>
      </c>
      <c r="H40" s="1">
        <f t="shared" si="0"/>
        <v>18</v>
      </c>
      <c r="I40" s="22">
        <f t="shared" si="2"/>
        <v>0.18</v>
      </c>
      <c r="J40" s="10">
        <v>4</v>
      </c>
      <c r="K40" s="10" t="s">
        <v>178</v>
      </c>
      <c r="L40" s="12" t="s">
        <v>161</v>
      </c>
      <c r="M40" s="12" t="s">
        <v>162</v>
      </c>
      <c r="N40" s="12"/>
      <c r="O40" s="12" t="s">
        <v>31</v>
      </c>
      <c r="P40" s="13">
        <v>11</v>
      </c>
    </row>
  </sheetData>
  <sheetProtection algorithmName="SHA-512" hashValue="B9kDzWwAeLwOduYp+oHo3KtZYFVxwnYtIfbEF0c6E8F7BTyW3K54skyWueci/BjUeS+BdzQgfwsU8y+FZtZryw==" saltValue="7qlCQje99OkNuOUhXusmZA==" spinCount="100000" sheet="1" objects="1" scenarios="1" deleteRows="0" sort="0"/>
  <autoFilter ref="A3:Q3"/>
  <sortState ref="A5:R41">
    <sortCondition ref="P5:P41"/>
    <sortCondition descending="1" ref="H5:H41"/>
    <sortCondition ref="L5:L41"/>
    <sortCondition ref="M5:M41"/>
    <sortCondition ref="N5:N41"/>
  </sortState>
  <mergeCells count="2">
    <mergeCell ref="A1:O1"/>
    <mergeCell ref="A2:O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Диапазон1" rangeCreator="" othersAccessPermission="edit"/>
  </rangeList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китайский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Kirgintseva</dc:creator>
  <cp:lastModifiedBy>МетодЦентр</cp:lastModifiedBy>
  <dcterms:created xsi:type="dcterms:W3CDTF">2022-10-18T17:09:00Z</dcterms:created>
  <dcterms:modified xsi:type="dcterms:W3CDTF">2023-12-08T14:45:48Z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21D4B311870E45408934AD5C8C19F31A</vt:lpwstr>
  </property>
  <property fmtid="{D5CDD505-2E9C-101B-9397-08002B2CF9AE}" pid="3" name="KSOProductBuildVer">
    <vt:lpwstr>1049-12.2.0.13306</vt:lpwstr>
  </property>
</Properties>
</file>