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570" windowHeight="9315"/>
  </bookViews>
  <sheets>
    <sheet name="китайский" sheetId="10" r:id="rId1"/>
  </sheets>
  <definedNames>
    <definedName name="_xlnm._FilterDatabase" localSheetId="0" hidden="1">китайский!$A$6:$O$6</definedName>
  </definedNames>
  <calcPr calcId="162913"/>
</workbook>
</file>

<file path=xl/calcChain.xml><?xml version="1.0" encoding="utf-8"?>
<calcChain xmlns="http://schemas.openxmlformats.org/spreadsheetml/2006/main">
  <c r="G13" i="10" l="1"/>
  <c r="I13" i="10" s="1"/>
  <c r="G20" i="10" l="1"/>
  <c r="I20" i="10" s="1"/>
  <c r="G18" i="10"/>
  <c r="I18" i="10" s="1"/>
  <c r="G16" i="10"/>
  <c r="I16" i="10" s="1"/>
  <c r="G23" i="10"/>
  <c r="G12" i="10"/>
  <c r="G14" i="10"/>
  <c r="I14" i="10" s="1"/>
  <c r="G17" i="10"/>
  <c r="I17" i="10" s="1"/>
  <c r="G21" i="10"/>
  <c r="I21" i="10" s="1"/>
  <c r="G11" i="10"/>
  <c r="I11" i="10" s="1"/>
  <c r="G15" i="10"/>
  <c r="I15" i="10" s="1"/>
  <c r="G22" i="10"/>
  <c r="G19" i="10"/>
  <c r="I22" i="10" l="1"/>
  <c r="I23" i="10"/>
  <c r="I12" i="10"/>
  <c r="I19" i="10"/>
  <c r="G7" i="10" l="1"/>
  <c r="I7" i="10" s="1"/>
  <c r="G8" i="10"/>
  <c r="I8" i="10" s="1"/>
  <c r="G9" i="10"/>
  <c r="I9" i="10" s="1"/>
  <c r="G10" i="10" l="1"/>
  <c r="I10" i="10" s="1"/>
</calcChain>
</file>

<file path=xl/sharedStrings.xml><?xml version="1.0" encoding="utf-8"?>
<sst xmlns="http://schemas.openxmlformats.org/spreadsheetml/2006/main" count="116" uniqueCount="90">
  <si>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</si>
  <si>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</si>
  <si>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</si>
  <si>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</si>
  <si>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</si>
  <si>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</si>
  <si>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</si>
  <si>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</si>
  <si>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</si>
  <si>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</si>
  <si>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>% от максимума</t>
  </si>
  <si>
    <t>статус: победитель, призер, участник</t>
  </si>
  <si>
    <t>г.Калининград</t>
  </si>
  <si>
    <t>КА07</t>
  </si>
  <si>
    <t>КА08</t>
  </si>
  <si>
    <t>КА09</t>
  </si>
  <si>
    <t>КА10</t>
  </si>
  <si>
    <t>КБ07</t>
  </si>
  <si>
    <t>КБ13</t>
  </si>
  <si>
    <t>КБ06</t>
  </si>
  <si>
    <t>КБ10</t>
  </si>
  <si>
    <t>КБ12</t>
  </si>
  <si>
    <t>КБ18</t>
  </si>
  <si>
    <t>КБ09</t>
  </si>
  <si>
    <t>КБ11</t>
  </si>
  <si>
    <t>КБ16</t>
  </si>
  <si>
    <t>КБ17</t>
  </si>
  <si>
    <t>КБ08</t>
  </si>
  <si>
    <t>К614</t>
  </si>
  <si>
    <t>КБ15</t>
  </si>
  <si>
    <t>Елизавета</t>
  </si>
  <si>
    <t>МАОУ гимназия № 1</t>
  </si>
  <si>
    <t>Кристина</t>
  </si>
  <si>
    <t>Ксения</t>
  </si>
  <si>
    <t>Анна</t>
  </si>
  <si>
    <t>МАОУ СОШ № 41</t>
  </si>
  <si>
    <t>МАОУ гимназия № 32</t>
  </si>
  <si>
    <t>Александровна</t>
  </si>
  <si>
    <t>Игоревич</t>
  </si>
  <si>
    <t>победитель</t>
  </si>
  <si>
    <t>участник</t>
  </si>
  <si>
    <t>призер</t>
  </si>
  <si>
    <t>Дай</t>
  </si>
  <si>
    <t>Джунтьен</t>
  </si>
  <si>
    <t>ЧОУ гимназия "Альбертина"</t>
  </si>
  <si>
    <t>Чжан</t>
  </si>
  <si>
    <t>Антон</t>
  </si>
  <si>
    <t>Лидзенович</t>
  </si>
  <si>
    <t>МАОУ СОШ № 2</t>
  </si>
  <si>
    <t>Рахманова</t>
  </si>
  <si>
    <t>Дмитриевна</t>
  </si>
  <si>
    <t>Заведеева</t>
  </si>
  <si>
    <t>Александра</t>
  </si>
  <si>
    <t>Андреевна</t>
  </si>
  <si>
    <t>Чан</t>
  </si>
  <si>
    <t>Гольбрайх</t>
  </si>
  <si>
    <t>Алексеевна</t>
  </si>
  <si>
    <t>МАОУ гимназия № 22</t>
  </si>
  <si>
    <t>Федоров</t>
  </si>
  <si>
    <t>Дмитрий</t>
  </si>
  <si>
    <t>Викторович</t>
  </si>
  <si>
    <t>МАОУ ШИЛИ</t>
  </si>
  <si>
    <t>Миненко</t>
  </si>
  <si>
    <t>Илона</t>
  </si>
  <si>
    <t>Витальевна</t>
  </si>
  <si>
    <t>МАОУ СОШ № 38</t>
  </si>
  <si>
    <t>Стариков</t>
  </si>
  <si>
    <t>Данил</t>
  </si>
  <si>
    <t>Андреевич</t>
  </si>
  <si>
    <t>Кокая</t>
  </si>
  <si>
    <t>Максим</t>
  </si>
  <si>
    <t>Анискевич</t>
  </si>
  <si>
    <t>Валерьевна</t>
  </si>
  <si>
    <t>Татьяна</t>
  </si>
  <si>
    <t>Юрьевна</t>
  </si>
  <si>
    <t>ЧОУ "Ганзейская ладья"</t>
  </si>
  <si>
    <t>Крысюк</t>
  </si>
  <si>
    <t>Владислав</t>
  </si>
  <si>
    <t>Александрович</t>
  </si>
  <si>
    <t>Линь</t>
  </si>
  <si>
    <t>Кощеева</t>
  </si>
  <si>
    <t>Екатерина</t>
  </si>
  <si>
    <t>Тарасова</t>
  </si>
  <si>
    <t>Игоревна</t>
  </si>
  <si>
    <t>Илья</t>
  </si>
  <si>
    <t>Цзянь Дун</t>
  </si>
  <si>
    <t>7(5)</t>
  </si>
  <si>
    <t>7(6)</t>
  </si>
  <si>
    <t>9(7)</t>
  </si>
  <si>
    <t>муниципального этапа всероссийской олимпиады школьников по китайскому языку 2018-2019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</si>
</sst>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4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99FFCC"/>
      <color rgb="FFFFFF66"/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Normal="100" zoomScaleSheetLayoutView="100" workbookViewId="0">
      <selection activeCell="K10" sqref="K10"/>
    </sheetView>
  </sheetViews>
  <sheetFormatPr defaultColWidth="9.140625" defaultRowHeight="15" x14ac:dyDescent="0.25"/>
  <cols>
    <col min="1" max="1" width="10.7109375" style="5" customWidth="1"/>
    <col min="2" max="6" width="6" style="11" customWidth="1"/>
    <col min="7" max="7" width="11.7109375" style="6" customWidth="1"/>
    <col min="8" max="8" width="9.140625" style="6"/>
    <col min="9" max="9" width="13.85546875" style="6" customWidth="1"/>
    <col min="10" max="10" width="14.7109375" style="6" customWidth="1"/>
    <col min="11" max="11" width="17.140625" style="5" customWidth="1"/>
    <col min="12" max="12" width="19.7109375" style="5" customWidth="1"/>
    <col min="13" max="13" width="20.42578125" style="5" customWidth="1"/>
    <col min="14" max="14" width="52.140625" style="6" customWidth="1"/>
    <col min="15" max="15" width="9.140625" style="6"/>
    <col min="16" max="16384" width="9.140625" style="4"/>
  </cols>
  <sheetData>
    <row r="1" spans="1:15" s="1" customFormat="1" ht="20.25" x14ac:dyDescent="0.25">
      <c r="A1" s="2"/>
      <c r="B1" s="3"/>
      <c r="C1" s="3"/>
      <c r="D1" s="3"/>
      <c r="E1" s="3"/>
      <c r="F1" s="3"/>
      <c r="G1" s="2"/>
      <c r="H1" s="2"/>
      <c r="I1" s="7"/>
      <c r="J1" s="25" t="s">
        <v>0</v>
      </c>
      <c r="K1" s="7"/>
      <c r="L1" s="7"/>
      <c r="M1" s="7"/>
      <c r="N1" s="2"/>
      <c r="O1" s="2"/>
    </row>
    <row r="2" spans="1:15" s="1" customFormat="1" ht="20.25" x14ac:dyDescent="0.25">
      <c r="A2" s="7"/>
      <c r="B2" s="8"/>
      <c r="C2" s="8"/>
      <c r="D2" s="8"/>
      <c r="E2" s="8"/>
      <c r="F2" s="27" t="s">
        <v>89</v>
      </c>
      <c r="G2" s="7"/>
      <c r="H2" s="2"/>
      <c r="I2" s="7"/>
      <c r="J2" s="26"/>
      <c r="K2" s="7"/>
      <c r="L2" s="7"/>
      <c r="M2" s="7"/>
      <c r="N2" s="2"/>
      <c r="O2" s="2"/>
    </row>
    <row r="3" spans="1:15" s="1" customFormat="1" ht="15.75" x14ac:dyDescent="0.25">
      <c r="A3" s="28" t="s">
        <v>12</v>
      </c>
      <c r="B3" s="28"/>
      <c r="C3" s="28"/>
      <c r="D3" s="28"/>
      <c r="E3" s="28"/>
      <c r="F3" s="28"/>
      <c r="G3" s="28"/>
      <c r="H3" s="29"/>
      <c r="I3" s="29"/>
      <c r="J3" s="29"/>
      <c r="K3" s="29"/>
      <c r="L3" s="7"/>
      <c r="M3" s="7"/>
      <c r="N3" s="3"/>
      <c r="O3" s="3"/>
    </row>
    <row r="4" spans="1:15" s="1" customFormat="1" ht="18.75" customHeight="1" x14ac:dyDescent="0.25">
      <c r="A4" s="30" t="s">
        <v>1</v>
      </c>
      <c r="B4" s="31" t="s">
        <v>4</v>
      </c>
      <c r="C4" s="32"/>
      <c r="D4" s="32"/>
      <c r="E4" s="32"/>
      <c r="F4" s="32"/>
      <c r="G4" s="30" t="s">
        <v>2</v>
      </c>
      <c r="H4" s="30" t="s">
        <v>3</v>
      </c>
      <c r="I4" s="35" t="s">
        <v>10</v>
      </c>
      <c r="J4" s="38" t="s">
        <v>11</v>
      </c>
      <c r="K4" s="41" t="s">
        <v>7</v>
      </c>
      <c r="L4" s="46" t="s">
        <v>8</v>
      </c>
      <c r="M4" s="41" t="s">
        <v>9</v>
      </c>
      <c r="N4" s="30" t="s">
        <v>6</v>
      </c>
      <c r="O4" s="30" t="s">
        <v>5</v>
      </c>
    </row>
    <row r="5" spans="1:15" s="1" customFormat="1" ht="15" customHeight="1" x14ac:dyDescent="0.25">
      <c r="A5" s="30"/>
      <c r="B5" s="33"/>
      <c r="C5" s="34"/>
      <c r="D5" s="34"/>
      <c r="E5" s="34"/>
      <c r="F5" s="34"/>
      <c r="G5" s="30"/>
      <c r="H5" s="30"/>
      <c r="I5" s="36"/>
      <c r="J5" s="39"/>
      <c r="K5" s="42"/>
      <c r="L5" s="47"/>
      <c r="M5" s="42"/>
      <c r="N5" s="30"/>
      <c r="O5" s="30"/>
    </row>
    <row r="6" spans="1:15" s="1" customFormat="1" ht="33.75" customHeight="1" x14ac:dyDescent="0.25">
      <c r="A6" s="30"/>
      <c r="B6" s="9">
        <v>1</v>
      </c>
      <c r="C6" s="9">
        <v>2</v>
      </c>
      <c r="D6" s="10">
        <v>3</v>
      </c>
      <c r="E6" s="9">
        <v>4</v>
      </c>
      <c r="F6" s="9">
        <v>5</v>
      </c>
      <c r="G6" s="30"/>
      <c r="H6" s="30"/>
      <c r="I6" s="37"/>
      <c r="J6" s="40"/>
      <c r="K6" s="43"/>
      <c r="L6" s="48"/>
      <c r="M6" s="43"/>
      <c r="N6" s="30"/>
      <c r="O6" s="30"/>
    </row>
    <row r="7" spans="1:15" s="23" customFormat="1" ht="18.75" x14ac:dyDescent="0.3">
      <c r="A7" s="15" t="s">
        <v>14</v>
      </c>
      <c r="B7" s="16">
        <v>15</v>
      </c>
      <c r="C7" s="16">
        <v>19</v>
      </c>
      <c r="D7" s="16">
        <v>9</v>
      </c>
      <c r="E7" s="16">
        <v>18</v>
      </c>
      <c r="F7" s="16"/>
      <c r="G7" s="17">
        <f>F7+E7+D7+C7+B7</f>
        <v>61</v>
      </c>
      <c r="H7" s="17">
        <v>1</v>
      </c>
      <c r="I7" s="18">
        <f>G7/65</f>
        <v>0.93846153846153846</v>
      </c>
      <c r="J7" s="17" t="s">
        <v>39</v>
      </c>
      <c r="K7" s="15" t="s">
        <v>45</v>
      </c>
      <c r="L7" s="15" t="s">
        <v>46</v>
      </c>
      <c r="M7" s="15" t="s">
        <v>47</v>
      </c>
      <c r="N7" s="17" t="s">
        <v>48</v>
      </c>
      <c r="O7" s="17" t="s">
        <v>86</v>
      </c>
    </row>
    <row r="8" spans="1:15" s="23" customFormat="1" ht="18.75" x14ac:dyDescent="0.3">
      <c r="A8" s="15" t="s">
        <v>15</v>
      </c>
      <c r="B8" s="16">
        <v>12</v>
      </c>
      <c r="C8" s="16">
        <v>9</v>
      </c>
      <c r="D8" s="16">
        <v>6</v>
      </c>
      <c r="E8" s="16">
        <v>7</v>
      </c>
      <c r="F8" s="16"/>
      <c r="G8" s="17">
        <f>F8+E8+D8+C8+B8</f>
        <v>34</v>
      </c>
      <c r="H8" s="17">
        <v>2</v>
      </c>
      <c r="I8" s="18">
        <f>G8/65</f>
        <v>0.52307692307692311</v>
      </c>
      <c r="J8" s="17" t="s">
        <v>41</v>
      </c>
      <c r="K8" s="15" t="s">
        <v>49</v>
      </c>
      <c r="L8" s="15" t="s">
        <v>32</v>
      </c>
      <c r="M8" s="15" t="s">
        <v>50</v>
      </c>
      <c r="N8" s="17" t="s">
        <v>31</v>
      </c>
      <c r="O8" s="17" t="s">
        <v>87</v>
      </c>
    </row>
    <row r="9" spans="1:15" s="23" customFormat="1" ht="18.75" x14ac:dyDescent="0.3">
      <c r="A9" s="19" t="s">
        <v>16</v>
      </c>
      <c r="B9" s="20">
        <v>6</v>
      </c>
      <c r="C9" s="20">
        <v>8</v>
      </c>
      <c r="D9" s="20">
        <v>4</v>
      </c>
      <c r="E9" s="20">
        <v>0</v>
      </c>
      <c r="F9" s="20"/>
      <c r="G9" s="21">
        <f>F9+E9+D9+C9+B9</f>
        <v>18</v>
      </c>
      <c r="H9" s="21">
        <v>3</v>
      </c>
      <c r="I9" s="22">
        <f>G9/65</f>
        <v>0.27692307692307694</v>
      </c>
      <c r="J9" s="21" t="s">
        <v>40</v>
      </c>
      <c r="K9" s="19" t="s">
        <v>51</v>
      </c>
      <c r="L9" s="19" t="s">
        <v>52</v>
      </c>
      <c r="M9" s="19" t="s">
        <v>53</v>
      </c>
      <c r="N9" s="21" t="s">
        <v>36</v>
      </c>
      <c r="O9" s="21">
        <v>7</v>
      </c>
    </row>
    <row r="10" spans="1:15" s="23" customFormat="1" ht="18.75" x14ac:dyDescent="0.3">
      <c r="A10" s="15" t="s">
        <v>13</v>
      </c>
      <c r="B10" s="16">
        <v>14</v>
      </c>
      <c r="C10" s="16">
        <v>20</v>
      </c>
      <c r="D10" s="16">
        <v>10</v>
      </c>
      <c r="E10" s="16">
        <v>19</v>
      </c>
      <c r="F10" s="16"/>
      <c r="G10" s="17">
        <f t="shared" ref="G10:G23" si="0">F10+E10+D10+C10+B10</f>
        <v>63</v>
      </c>
      <c r="H10" s="17">
        <v>1</v>
      </c>
      <c r="I10" s="18">
        <f>G10/65</f>
        <v>0.96923076923076923</v>
      </c>
      <c r="J10" s="17" t="s">
        <v>39</v>
      </c>
      <c r="K10" s="15" t="s">
        <v>42</v>
      </c>
      <c r="L10" s="15" t="s">
        <v>43</v>
      </c>
      <c r="M10" s="15"/>
      <c r="N10" s="17" t="s">
        <v>44</v>
      </c>
      <c r="O10" s="24">
        <v>8</v>
      </c>
    </row>
    <row r="11" spans="1:15" s="23" customFormat="1" ht="18.75" x14ac:dyDescent="0.3">
      <c r="A11" s="15" t="s">
        <v>25</v>
      </c>
      <c r="B11" s="16">
        <v>15</v>
      </c>
      <c r="C11" s="16">
        <v>20</v>
      </c>
      <c r="D11" s="16">
        <v>9</v>
      </c>
      <c r="E11" s="16">
        <v>6</v>
      </c>
      <c r="F11" s="16">
        <v>18</v>
      </c>
      <c r="G11" s="17">
        <f t="shared" ref="G11:G22" si="1">F11+E11+D11+C11+B11</f>
        <v>68</v>
      </c>
      <c r="H11" s="17">
        <v>1</v>
      </c>
      <c r="I11" s="18">
        <f t="shared" ref="I11:I22" si="2">G11/75</f>
        <v>0.90666666666666662</v>
      </c>
      <c r="J11" s="17" t="s">
        <v>39</v>
      </c>
      <c r="K11" s="15" t="s">
        <v>66</v>
      </c>
      <c r="L11" s="15" t="s">
        <v>67</v>
      </c>
      <c r="M11" s="15" t="s">
        <v>68</v>
      </c>
      <c r="N11" s="17" t="s">
        <v>61</v>
      </c>
      <c r="O11" s="17">
        <v>9</v>
      </c>
    </row>
    <row r="12" spans="1:15" s="23" customFormat="1" ht="18.75" x14ac:dyDescent="0.3">
      <c r="A12" s="15" t="s">
        <v>20</v>
      </c>
      <c r="B12" s="16">
        <v>14</v>
      </c>
      <c r="C12" s="16">
        <v>17</v>
      </c>
      <c r="D12" s="16">
        <v>9</v>
      </c>
      <c r="E12" s="16">
        <v>10</v>
      </c>
      <c r="F12" s="16">
        <v>17</v>
      </c>
      <c r="G12" s="17">
        <f t="shared" si="1"/>
        <v>67</v>
      </c>
      <c r="H12" s="17">
        <v>2</v>
      </c>
      <c r="I12" s="18">
        <f t="shared" si="2"/>
        <v>0.89333333333333331</v>
      </c>
      <c r="J12" s="17" t="s">
        <v>41</v>
      </c>
      <c r="K12" s="15" t="s">
        <v>45</v>
      </c>
      <c r="L12" s="15" t="s">
        <v>84</v>
      </c>
      <c r="M12" s="15" t="s">
        <v>47</v>
      </c>
      <c r="N12" s="17" t="s">
        <v>48</v>
      </c>
      <c r="O12" s="17" t="s">
        <v>88</v>
      </c>
    </row>
    <row r="13" spans="1:15" s="23" customFormat="1" ht="18.75" x14ac:dyDescent="0.3">
      <c r="A13" s="15" t="s">
        <v>21</v>
      </c>
      <c r="B13" s="16">
        <v>15</v>
      </c>
      <c r="C13" s="16">
        <v>17</v>
      </c>
      <c r="D13" s="16">
        <v>8</v>
      </c>
      <c r="E13" s="16">
        <v>8</v>
      </c>
      <c r="F13" s="16">
        <v>18</v>
      </c>
      <c r="G13" s="17">
        <f t="shared" si="1"/>
        <v>66</v>
      </c>
      <c r="H13" s="17">
        <v>3</v>
      </c>
      <c r="I13" s="18">
        <f t="shared" si="2"/>
        <v>0.88</v>
      </c>
      <c r="J13" s="17" t="s">
        <v>41</v>
      </c>
      <c r="K13" s="15" t="s">
        <v>79</v>
      </c>
      <c r="L13" s="15" t="s">
        <v>85</v>
      </c>
      <c r="M13" s="15"/>
      <c r="N13" s="17" t="s">
        <v>35</v>
      </c>
      <c r="O13" s="17">
        <v>9</v>
      </c>
    </row>
    <row r="14" spans="1:15" s="23" customFormat="1" ht="18.75" x14ac:dyDescent="0.3">
      <c r="A14" s="15" t="s">
        <v>22</v>
      </c>
      <c r="B14" s="16">
        <v>14</v>
      </c>
      <c r="C14" s="16">
        <v>18</v>
      </c>
      <c r="D14" s="16">
        <v>7</v>
      </c>
      <c r="E14" s="16">
        <v>10</v>
      </c>
      <c r="F14" s="16">
        <v>13</v>
      </c>
      <c r="G14" s="17">
        <f t="shared" si="1"/>
        <v>62</v>
      </c>
      <c r="H14" s="17">
        <v>4</v>
      </c>
      <c r="I14" s="18">
        <f t="shared" si="2"/>
        <v>0.82666666666666666</v>
      </c>
      <c r="J14" s="17" t="s">
        <v>41</v>
      </c>
      <c r="K14" s="15" t="s">
        <v>71</v>
      </c>
      <c r="L14" s="15" t="s">
        <v>33</v>
      </c>
      <c r="M14" s="15" t="s">
        <v>72</v>
      </c>
      <c r="N14" s="17" t="s">
        <v>61</v>
      </c>
      <c r="O14" s="17">
        <v>9</v>
      </c>
    </row>
    <row r="15" spans="1:15" s="23" customFormat="1" ht="18.75" x14ac:dyDescent="0.3">
      <c r="A15" s="19" t="s">
        <v>26</v>
      </c>
      <c r="B15" s="20">
        <v>14</v>
      </c>
      <c r="C15" s="20">
        <v>16</v>
      </c>
      <c r="D15" s="20">
        <v>9</v>
      </c>
      <c r="E15" s="20">
        <v>8</v>
      </c>
      <c r="F15" s="20">
        <v>12</v>
      </c>
      <c r="G15" s="21">
        <f t="shared" si="1"/>
        <v>59</v>
      </c>
      <c r="H15" s="21">
        <v>5</v>
      </c>
      <c r="I15" s="22">
        <f t="shared" si="2"/>
        <v>0.78666666666666663</v>
      </c>
      <c r="J15" s="21" t="s">
        <v>40</v>
      </c>
      <c r="K15" s="19" t="s">
        <v>69</v>
      </c>
      <c r="L15" s="19" t="s">
        <v>70</v>
      </c>
      <c r="M15" s="19" t="s">
        <v>38</v>
      </c>
      <c r="N15" s="21" t="s">
        <v>36</v>
      </c>
      <c r="O15" s="21">
        <v>9</v>
      </c>
    </row>
    <row r="16" spans="1:15" s="23" customFormat="1" ht="18.75" x14ac:dyDescent="0.3">
      <c r="A16" s="19" t="s">
        <v>28</v>
      </c>
      <c r="B16" s="20">
        <v>12</v>
      </c>
      <c r="C16" s="20">
        <v>16</v>
      </c>
      <c r="D16" s="20">
        <v>5</v>
      </c>
      <c r="E16" s="20">
        <v>4</v>
      </c>
      <c r="F16" s="20">
        <v>11</v>
      </c>
      <c r="G16" s="21">
        <f t="shared" si="1"/>
        <v>48</v>
      </c>
      <c r="H16" s="21">
        <v>6</v>
      </c>
      <c r="I16" s="22">
        <f t="shared" si="2"/>
        <v>0.64</v>
      </c>
      <c r="J16" s="21" t="s">
        <v>40</v>
      </c>
      <c r="K16" s="19" t="s">
        <v>54</v>
      </c>
      <c r="L16" s="19" t="s">
        <v>73</v>
      </c>
      <c r="M16" s="19" t="s">
        <v>74</v>
      </c>
      <c r="N16" s="21" t="s">
        <v>75</v>
      </c>
      <c r="O16" s="21">
        <v>9</v>
      </c>
    </row>
    <row r="17" spans="1:15" s="23" customFormat="1" ht="18.75" x14ac:dyDescent="0.3">
      <c r="A17" s="19" t="s">
        <v>23</v>
      </c>
      <c r="B17" s="20">
        <v>13</v>
      </c>
      <c r="C17" s="20">
        <v>17</v>
      </c>
      <c r="D17" s="20">
        <v>4</v>
      </c>
      <c r="E17" s="20">
        <v>4</v>
      </c>
      <c r="F17" s="20">
        <v>0</v>
      </c>
      <c r="G17" s="21">
        <f t="shared" si="1"/>
        <v>38</v>
      </c>
      <c r="H17" s="21">
        <v>7</v>
      </c>
      <c r="I17" s="22">
        <f t="shared" si="2"/>
        <v>0.50666666666666671</v>
      </c>
      <c r="J17" s="21" t="s">
        <v>40</v>
      </c>
      <c r="K17" s="19" t="s">
        <v>76</v>
      </c>
      <c r="L17" s="19" t="s">
        <v>77</v>
      </c>
      <c r="M17" s="19" t="s">
        <v>78</v>
      </c>
      <c r="N17" s="21" t="s">
        <v>36</v>
      </c>
      <c r="O17" s="21">
        <v>9</v>
      </c>
    </row>
    <row r="18" spans="1:15" s="23" customFormat="1" ht="18.75" x14ac:dyDescent="0.3">
      <c r="A18" s="19" t="s">
        <v>27</v>
      </c>
      <c r="B18" s="20">
        <v>10</v>
      </c>
      <c r="C18" s="20">
        <v>13</v>
      </c>
      <c r="D18" s="20">
        <v>4</v>
      </c>
      <c r="E18" s="20">
        <v>6</v>
      </c>
      <c r="F18" s="20">
        <v>0</v>
      </c>
      <c r="G18" s="21">
        <f t="shared" si="1"/>
        <v>33</v>
      </c>
      <c r="H18" s="21">
        <v>8</v>
      </c>
      <c r="I18" s="22">
        <f t="shared" si="2"/>
        <v>0.44</v>
      </c>
      <c r="J18" s="21" t="s">
        <v>40</v>
      </c>
      <c r="K18" s="19" t="s">
        <v>82</v>
      </c>
      <c r="L18" s="19" t="s">
        <v>52</v>
      </c>
      <c r="M18" s="19" t="s">
        <v>83</v>
      </c>
      <c r="N18" s="21" t="s">
        <v>31</v>
      </c>
      <c r="O18" s="21">
        <v>9</v>
      </c>
    </row>
    <row r="19" spans="1:15" s="23" customFormat="1" ht="18.75" x14ac:dyDescent="0.3">
      <c r="A19" s="19" t="s">
        <v>17</v>
      </c>
      <c r="B19" s="20">
        <v>7</v>
      </c>
      <c r="C19" s="20">
        <v>9</v>
      </c>
      <c r="D19" s="20">
        <v>5</v>
      </c>
      <c r="E19" s="20">
        <v>6</v>
      </c>
      <c r="F19" s="20">
        <v>3</v>
      </c>
      <c r="G19" s="21">
        <f t="shared" si="1"/>
        <v>30</v>
      </c>
      <c r="H19" s="21">
        <v>9</v>
      </c>
      <c r="I19" s="22">
        <f t="shared" si="2"/>
        <v>0.4</v>
      </c>
      <c r="J19" s="21" t="s">
        <v>40</v>
      </c>
      <c r="K19" s="19" t="s">
        <v>80</v>
      </c>
      <c r="L19" s="19" t="s">
        <v>81</v>
      </c>
      <c r="M19" s="19" t="s">
        <v>37</v>
      </c>
      <c r="N19" s="21" t="s">
        <v>36</v>
      </c>
      <c r="O19" s="21">
        <v>9</v>
      </c>
    </row>
    <row r="20" spans="1:15" s="23" customFormat="1" ht="18.75" x14ac:dyDescent="0.3">
      <c r="A20" s="15" t="s">
        <v>29</v>
      </c>
      <c r="B20" s="16">
        <v>14</v>
      </c>
      <c r="C20" s="16">
        <v>19</v>
      </c>
      <c r="D20" s="16">
        <v>9</v>
      </c>
      <c r="E20" s="16">
        <v>8</v>
      </c>
      <c r="F20" s="16">
        <v>13</v>
      </c>
      <c r="G20" s="17">
        <f t="shared" si="1"/>
        <v>63</v>
      </c>
      <c r="H20" s="17">
        <v>1</v>
      </c>
      <c r="I20" s="18">
        <f t="shared" si="2"/>
        <v>0.84</v>
      </c>
      <c r="J20" s="17" t="s">
        <v>39</v>
      </c>
      <c r="K20" s="15" t="s">
        <v>55</v>
      </c>
      <c r="L20" s="15" t="s">
        <v>34</v>
      </c>
      <c r="M20" s="15" t="s">
        <v>56</v>
      </c>
      <c r="N20" s="17" t="s">
        <v>57</v>
      </c>
      <c r="O20" s="17">
        <v>10</v>
      </c>
    </row>
    <row r="21" spans="1:15" s="23" customFormat="1" ht="18.75" x14ac:dyDescent="0.3">
      <c r="A21" s="15" t="s">
        <v>24</v>
      </c>
      <c r="B21" s="16">
        <v>15</v>
      </c>
      <c r="C21" s="16">
        <v>18</v>
      </c>
      <c r="D21" s="16">
        <v>9</v>
      </c>
      <c r="E21" s="16">
        <v>6</v>
      </c>
      <c r="F21" s="16">
        <v>15</v>
      </c>
      <c r="G21" s="17">
        <f t="shared" si="1"/>
        <v>63</v>
      </c>
      <c r="H21" s="17">
        <v>1</v>
      </c>
      <c r="I21" s="18">
        <f t="shared" si="2"/>
        <v>0.84</v>
      </c>
      <c r="J21" s="17" t="s">
        <v>39</v>
      </c>
      <c r="K21" s="15" t="s">
        <v>54</v>
      </c>
      <c r="L21" s="15" t="s">
        <v>30</v>
      </c>
      <c r="M21" s="15"/>
      <c r="N21" s="17" t="s">
        <v>36</v>
      </c>
      <c r="O21" s="17">
        <v>10</v>
      </c>
    </row>
    <row r="22" spans="1:15" s="23" customFormat="1" ht="18.75" x14ac:dyDescent="0.3">
      <c r="A22" s="19" t="s">
        <v>18</v>
      </c>
      <c r="B22" s="20">
        <v>4</v>
      </c>
      <c r="C22" s="20">
        <v>9</v>
      </c>
      <c r="D22" s="20">
        <v>6</v>
      </c>
      <c r="E22" s="20">
        <v>0</v>
      </c>
      <c r="F22" s="20">
        <v>0</v>
      </c>
      <c r="G22" s="21">
        <f t="shared" si="1"/>
        <v>19</v>
      </c>
      <c r="H22" s="21">
        <v>2</v>
      </c>
      <c r="I22" s="22">
        <f t="shared" si="2"/>
        <v>0.25333333333333335</v>
      </c>
      <c r="J22" s="21" t="s">
        <v>40</v>
      </c>
      <c r="K22" s="19" t="s">
        <v>58</v>
      </c>
      <c r="L22" s="19" t="s">
        <v>59</v>
      </c>
      <c r="M22" s="19" t="s">
        <v>60</v>
      </c>
      <c r="N22" s="21" t="s">
        <v>61</v>
      </c>
      <c r="O22" s="21">
        <v>10</v>
      </c>
    </row>
    <row r="23" spans="1:15" s="23" customFormat="1" ht="18.75" x14ac:dyDescent="0.3">
      <c r="A23" s="15" t="s">
        <v>19</v>
      </c>
      <c r="B23" s="16">
        <v>15</v>
      </c>
      <c r="C23" s="16">
        <v>19</v>
      </c>
      <c r="D23" s="16">
        <v>9</v>
      </c>
      <c r="E23" s="16">
        <v>8</v>
      </c>
      <c r="F23" s="16">
        <v>14</v>
      </c>
      <c r="G23" s="17">
        <f t="shared" si="0"/>
        <v>65</v>
      </c>
      <c r="H23" s="17">
        <v>1</v>
      </c>
      <c r="I23" s="18">
        <f t="shared" ref="I23" si="3">G23/75</f>
        <v>0.8666666666666667</v>
      </c>
      <c r="J23" s="17" t="s">
        <v>39</v>
      </c>
      <c r="K23" s="15" t="s">
        <v>62</v>
      </c>
      <c r="L23" s="15" t="s">
        <v>63</v>
      </c>
      <c r="M23" s="15" t="s">
        <v>64</v>
      </c>
      <c r="N23" s="17" t="s">
        <v>65</v>
      </c>
      <c r="O23" s="17">
        <v>11</v>
      </c>
    </row>
    <row r="24" spans="1:15" s="14" customFormat="1" ht="31.5" customHeight="1" x14ac:dyDescent="0.25">
      <c r="A24" s="44"/>
      <c r="B24" s="45"/>
      <c r="C24" s="45"/>
      <c r="D24" s="45"/>
      <c r="E24" s="45"/>
      <c r="F24" s="45"/>
      <c r="G24" s="12"/>
      <c r="H24" s="12"/>
      <c r="I24" s="12"/>
      <c r="J24" s="12"/>
      <c r="K24" s="13"/>
      <c r="L24" s="13"/>
      <c r="M24" s="13"/>
      <c r="N24" s="12"/>
      <c r="O24" s="12"/>
    </row>
    <row r="25" spans="1:15" s="1" customFormat="1" ht="15.75" x14ac:dyDescent="0.25">
      <c r="A25" s="7"/>
      <c r="B25" s="3"/>
      <c r="C25" s="3"/>
      <c r="D25" s="3"/>
      <c r="E25" s="3"/>
      <c r="F25" s="3"/>
      <c r="G25" s="2"/>
      <c r="H25" s="2"/>
      <c r="I25" s="2"/>
      <c r="J25" s="2"/>
      <c r="K25" s="7"/>
      <c r="L25" s="7"/>
      <c r="M25" s="7"/>
      <c r="N25" s="2"/>
      <c r="O25" s="2"/>
    </row>
    <row r="26" spans="1:15" s="1" customFormat="1" ht="15.75" x14ac:dyDescent="0.25">
      <c r="A26" s="7"/>
      <c r="B26" s="3"/>
      <c r="C26" s="3"/>
      <c r="D26" s="3"/>
      <c r="E26" s="3"/>
      <c r="F26" s="3"/>
      <c r="G26" s="2"/>
      <c r="H26" s="2"/>
      <c r="I26" s="2"/>
      <c r="J26" s="2"/>
      <c r="K26" s="7"/>
      <c r="L26" s="7"/>
      <c r="M26" s="7"/>
      <c r="N26" s="2"/>
      <c r="O26" s="2"/>
    </row>
    <row r="27" spans="1:15" s="1" customFormat="1" ht="15.75" x14ac:dyDescent="0.25">
      <c r="A27" s="7"/>
      <c r="B27" s="3"/>
      <c r="C27" s="3"/>
      <c r="D27" s="3"/>
      <c r="E27" s="3"/>
      <c r="F27" s="3"/>
      <c r="G27" s="2"/>
      <c r="H27" s="2"/>
      <c r="I27" s="2"/>
      <c r="J27" s="2"/>
      <c r="K27" s="7"/>
      <c r="L27" s="7"/>
      <c r="M27" s="7"/>
      <c r="N27" s="2"/>
      <c r="O27" s="2"/>
    </row>
    <row r="28" spans="1:15" s="1" customFormat="1" ht="15.75" x14ac:dyDescent="0.25">
      <c r="A28" s="7"/>
      <c r="B28" s="3"/>
      <c r="C28" s="3"/>
      <c r="D28" s="3"/>
      <c r="E28" s="3"/>
      <c r="F28" s="3"/>
      <c r="G28" s="2"/>
      <c r="H28" s="2"/>
      <c r="I28" s="2"/>
      <c r="J28" s="2"/>
      <c r="K28" s="7"/>
      <c r="L28" s="7"/>
      <c r="M28" s="7"/>
      <c r="N28" s="2"/>
      <c r="O28" s="2"/>
    </row>
    <row r="29" spans="1:15" s="1" customFormat="1" ht="15.75" x14ac:dyDescent="0.25">
      <c r="A29" s="7"/>
      <c r="B29" s="3"/>
      <c r="C29" s="3"/>
      <c r="D29" s="3"/>
      <c r="E29" s="3"/>
      <c r="F29" s="3"/>
      <c r="G29" s="2"/>
      <c r="H29" s="2"/>
      <c r="I29" s="2"/>
      <c r="J29" s="2"/>
      <c r="K29" s="7"/>
      <c r="L29" s="7"/>
      <c r="M29" s="7"/>
      <c r="N29" s="2"/>
      <c r="O29" s="2"/>
    </row>
    <row r="30" spans="1:15" s="1" customFormat="1" ht="15.75" x14ac:dyDescent="0.25">
      <c r="A30" s="7"/>
      <c r="B30" s="3"/>
      <c r="C30" s="3"/>
      <c r="D30" s="3"/>
      <c r="E30" s="3"/>
      <c r="F30" s="3"/>
      <c r="G30" s="2"/>
      <c r="H30" s="2"/>
      <c r="I30" s="2"/>
      <c r="J30" s="2"/>
      <c r="K30" s="7"/>
      <c r="L30" s="7"/>
      <c r="M30" s="7"/>
      <c r="N30" s="2"/>
      <c r="O30" s="2"/>
    </row>
    <row r="31" spans="1:15" s="1" customFormat="1" ht="15.75" x14ac:dyDescent="0.25">
      <c r="A31" s="7"/>
      <c r="B31" s="3"/>
      <c r="C31" s="3"/>
      <c r="D31" s="3"/>
      <c r="E31" s="3"/>
      <c r="F31" s="3"/>
      <c r="G31" s="2"/>
      <c r="H31" s="2"/>
      <c r="I31" s="2"/>
      <c r="J31" s="2"/>
      <c r="K31" s="7"/>
      <c r="L31" s="7"/>
      <c r="M31" s="7"/>
      <c r="N31" s="2"/>
      <c r="O31" s="2"/>
    </row>
    <row r="32" spans="1:15" s="1" customFormat="1" ht="15.75" x14ac:dyDescent="0.25">
      <c r="A32" s="7"/>
      <c r="B32" s="3"/>
      <c r="C32" s="3"/>
      <c r="D32" s="3"/>
      <c r="E32" s="3"/>
      <c r="F32" s="3"/>
      <c r="G32" s="2"/>
      <c r="H32" s="2"/>
      <c r="I32" s="2"/>
      <c r="J32" s="2"/>
      <c r="K32" s="7"/>
      <c r="L32" s="7"/>
      <c r="M32" s="7"/>
      <c r="N32" s="2"/>
      <c r="O32" s="2"/>
    </row>
    <row r="33" spans="1:15" s="1" customFormat="1" ht="15.75" x14ac:dyDescent="0.25">
      <c r="A33" s="7"/>
      <c r="B33" s="3"/>
      <c r="C33" s="3"/>
      <c r="D33" s="3"/>
      <c r="E33" s="3"/>
      <c r="F33" s="3"/>
      <c r="G33" s="2"/>
      <c r="H33" s="2"/>
      <c r="I33" s="2"/>
      <c r="J33" s="2"/>
      <c r="K33" s="7"/>
      <c r="L33" s="7"/>
      <c r="M33" s="7"/>
      <c r="N33" s="2"/>
      <c r="O33" s="2"/>
    </row>
    <row r="34" spans="1:15" s="1" customFormat="1" ht="15.75" x14ac:dyDescent="0.25">
      <c r="A34" s="7"/>
      <c r="B34" s="3"/>
      <c r="C34" s="3"/>
      <c r="D34" s="3"/>
      <c r="E34" s="3"/>
      <c r="F34" s="3"/>
      <c r="G34" s="2"/>
      <c r="H34" s="2"/>
      <c r="I34" s="2"/>
      <c r="J34" s="2"/>
      <c r="K34" s="7"/>
      <c r="L34" s="7"/>
      <c r="M34" s="7"/>
      <c r="N34" s="2"/>
      <c r="O34" s="2"/>
    </row>
  </sheetData>
  <sheetProtection password="C0DB" sheet="1" objects="1" scenarios="1" sort="0" autoFilter="0"/>
  <autoFilter ref="A6:O6"/>
  <sortState ref="A20:P22">
    <sortCondition descending="1" ref="G20:G22"/>
    <sortCondition ref="K20:K22"/>
    <sortCondition ref="L20:L22"/>
    <sortCondition ref="M20:M22"/>
  </sortState>
  <mergeCells count="13">
    <mergeCell ref="L4:L6"/>
    <mergeCell ref="M4:M6"/>
    <mergeCell ref="N4:N6"/>
    <mergeCell ref="O4:O6"/>
    <mergeCell ref="A24:F24"/>
    <mergeCell ref="A3:K3"/>
    <mergeCell ref="A4:A6"/>
    <mergeCell ref="B4:F5"/>
    <mergeCell ref="G4:G6"/>
    <mergeCell ref="H4:H6"/>
    <mergeCell ref="I4:I6"/>
    <mergeCell ref="J4:J6"/>
    <mergeCell ref="K4:K6"/>
  </mergeCells>
  <pageMargins left="0.25" right="0.25" top="0.75" bottom="0.75" header="0.3" footer="0.3"/>
  <pageSetup paperSize="9" scale="57" fitToHeight="0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китайский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2020-07-16T10:45:52Z</dcterms:modified>
</cp:coreProperties>
</file>