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9720" windowHeight="6795" tabRatio="601" activeTab="0"/>
  </bookViews>
  <sheets>
    <sheet name="прил4" sheetId="1" r:id="rId1"/>
  </sheets>
  <definedNames/>
  <calcPr fullCalcOnLoad="1"/>
</workbook>
</file>

<file path=xl/sharedStrings.xml><?xml version="1.0" encoding="utf-8"?>
<sst xmlns="http://schemas.openxmlformats.org/spreadsheetml/2006/main" count="43" uniqueCount="29">
  <si>
    <t>Доходы</t>
  </si>
  <si>
    <t>в том числе:</t>
  </si>
  <si>
    <t>Расходы</t>
  </si>
  <si>
    <t xml:space="preserve">Добровольные взносы и пожертвоаания юридических и физических лиц </t>
  </si>
  <si>
    <t>Оказание финансовой поддержки муниципальным предприятиям, учреждениям</t>
  </si>
  <si>
    <t>Проведение благоустроительных работ на территории района</t>
  </si>
  <si>
    <t>Оказание экстренной финансовой помощи гражданам, оказавшимся в трудной жизненной ситуации</t>
  </si>
  <si>
    <t>Всего</t>
  </si>
  <si>
    <t>Оказание финансовой поддержки социально-значимых мероприятий, проводимых в районе</t>
  </si>
  <si>
    <t>СМЕТА</t>
  </si>
  <si>
    <t>Остаток средств фонда на 01.01.2006 г.</t>
  </si>
  <si>
    <t>к решению городского</t>
  </si>
  <si>
    <t>Совета депутатов Калининграда</t>
  </si>
  <si>
    <t>Моск.</t>
  </si>
  <si>
    <t>Центр.</t>
  </si>
  <si>
    <t>уточ.план</t>
  </si>
  <si>
    <t>Балт.</t>
  </si>
  <si>
    <t>Ленинг.</t>
  </si>
  <si>
    <t>Октяб.</t>
  </si>
  <si>
    <t>исполн</t>
  </si>
  <si>
    <t>Остаток средств фонда на 01.01.2007 г.</t>
  </si>
  <si>
    <t xml:space="preserve">  доходов и расходов целевого бюджетного фонда</t>
  </si>
  <si>
    <t xml:space="preserve"> на 2006 год</t>
  </si>
  <si>
    <t>(тыс.руб.)</t>
  </si>
  <si>
    <t>Приложение № 6</t>
  </si>
  <si>
    <t>Приложение № 4</t>
  </si>
  <si>
    <t>социально-экономического развития районов города Калининграда</t>
  </si>
  <si>
    <t xml:space="preserve">№ 458 от 26.12.2005г. </t>
  </si>
  <si>
    <t>№  341   от  18 октября 2006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</si>
</sst>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b/>
      <sz val="11"/>
      <name val="Arial Cyr"/>
      <family val="2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64" fontId="7" fillId="0" borderId="1" xfId="0" applyNumberFormat="1" applyFont="1" applyBorder="1" applyAlignment="1">
      <alignment wrapText="1"/>
    </xf>
    <xf numFmtId="164" fontId="8" fillId="0" borderId="1" xfId="0" applyNumberFormat="1" applyFont="1" applyBorder="1" applyAlignment="1">
      <alignment wrapText="1"/>
    </xf>
    <xf numFmtId="0" fontId="6" fillId="0" borderId="2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5" fillId="0" borderId="4" xfId="0" applyFont="1" applyBorder="1" applyAlignment="1">
      <alignment/>
    </xf>
    <xf numFmtId="0" fontId="0" fillId="0" borderId="0" xfId="0" applyAlignment="1">
      <alignment horizontal="right"/>
    </xf>
    <xf numFmtId="0" fontId="5" fillId="0" borderId="5" xfId="0" applyFont="1" applyBorder="1" applyAlignment="1">
      <alignment/>
    </xf>
    <xf numFmtId="0" fontId="6" fillId="0" borderId="6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164" fontId="9" fillId="0" borderId="10" xfId="0" applyNumberFormat="1" applyFont="1" applyBorder="1" applyAlignment="1">
      <alignment/>
    </xf>
    <xf numFmtId="164" fontId="0" fillId="0" borderId="10" xfId="0" applyNumberFormat="1" applyBorder="1" applyAlignment="1">
      <alignment/>
    </xf>
    <xf numFmtId="164" fontId="7" fillId="0" borderId="8" xfId="0" applyNumberFormat="1" applyFont="1" applyBorder="1" applyAlignment="1">
      <alignment/>
    </xf>
    <xf numFmtId="164" fontId="5" fillId="0" borderId="11" xfId="0" applyNumberFormat="1" applyFont="1" applyBorder="1" applyAlignment="1">
      <alignment/>
    </xf>
    <xf numFmtId="164" fontId="7" fillId="0" borderId="12" xfId="0" applyNumberFormat="1" applyFont="1" applyBorder="1" applyAlignment="1">
      <alignment wrapText="1"/>
    </xf>
    <xf numFmtId="164" fontId="5" fillId="0" borderId="12" xfId="0" applyNumberFormat="1" applyFont="1" applyBorder="1" applyAlignment="1">
      <alignment/>
    </xf>
    <xf numFmtId="164" fontId="8" fillId="0" borderId="1" xfId="0" applyNumberFormat="1" applyFont="1" applyBorder="1" applyAlignment="1">
      <alignment wrapText="1"/>
    </xf>
    <xf numFmtId="164" fontId="7" fillId="0" borderId="1" xfId="0" applyNumberFormat="1" applyFont="1" applyBorder="1" applyAlignment="1">
      <alignment wrapText="1"/>
    </xf>
    <xf numFmtId="164" fontId="8" fillId="0" borderId="10" xfId="0" applyNumberFormat="1" applyFont="1" applyBorder="1" applyAlignment="1">
      <alignment wrapText="1"/>
    </xf>
    <xf numFmtId="164" fontId="7" fillId="0" borderId="8" xfId="0" applyNumberFormat="1" applyFont="1" applyBorder="1" applyAlignment="1">
      <alignment wrapText="1"/>
    </xf>
    <xf numFmtId="0" fontId="0" fillId="0" borderId="13" xfId="0" applyBorder="1" applyAlignment="1">
      <alignment horizontal="center" wrapText="1"/>
    </xf>
    <xf numFmtId="164" fontId="0" fillId="0" borderId="9" xfId="0" applyNumberFormat="1" applyFont="1" applyBorder="1" applyAlignment="1">
      <alignment/>
    </xf>
    <xf numFmtId="164" fontId="5" fillId="0" borderId="1" xfId="0" applyNumberFormat="1" applyFont="1" applyBorder="1" applyAlignment="1">
      <alignment/>
    </xf>
    <xf numFmtId="164" fontId="0" fillId="0" borderId="1" xfId="0" applyNumberFormat="1" applyFont="1" applyBorder="1" applyAlignment="1">
      <alignment wrapText="1"/>
    </xf>
    <xf numFmtId="164" fontId="6" fillId="0" borderId="1" xfId="0" applyNumberFormat="1" applyFont="1" applyBorder="1" applyAlignment="1">
      <alignment/>
    </xf>
    <xf numFmtId="164" fontId="9" fillId="0" borderId="1" xfId="0" applyNumberFormat="1" applyFont="1" applyBorder="1" applyAlignment="1">
      <alignment wrapText="1"/>
    </xf>
    <xf numFmtId="164" fontId="5" fillId="0" borderId="14" xfId="0" applyNumberFormat="1" applyFont="1" applyBorder="1" applyAlignment="1">
      <alignment/>
    </xf>
    <xf numFmtId="164" fontId="6" fillId="0" borderId="14" xfId="0" applyNumberFormat="1" applyFont="1" applyBorder="1" applyAlignment="1">
      <alignment/>
    </xf>
    <xf numFmtId="164" fontId="5" fillId="0" borderId="13" xfId="0" applyNumberFormat="1" applyFont="1" applyBorder="1" applyAlignment="1">
      <alignment/>
    </xf>
    <xf numFmtId="164" fontId="5" fillId="0" borderId="8" xfId="0" applyNumberFormat="1" applyFont="1" applyBorder="1" applyAlignment="1">
      <alignment/>
    </xf>
    <xf numFmtId="164" fontId="8" fillId="0" borderId="8" xfId="0" applyNumberFormat="1" applyFont="1" applyBorder="1" applyAlignment="1">
      <alignment wrapText="1"/>
    </xf>
    <xf numFmtId="164" fontId="0" fillId="0" borderId="8" xfId="0" applyNumberFormat="1" applyFont="1" applyBorder="1" applyAlignment="1">
      <alignment wrapText="1"/>
    </xf>
    <xf numFmtId="164" fontId="5" fillId="0" borderId="12" xfId="0" applyNumberFormat="1" applyFont="1" applyBorder="1" applyAlignment="1">
      <alignment/>
    </xf>
    <xf numFmtId="164" fontId="0" fillId="0" borderId="12" xfId="0" applyNumberFormat="1" applyFont="1" applyBorder="1" applyAlignment="1">
      <alignment wrapText="1"/>
    </xf>
    <xf numFmtId="164" fontId="0" fillId="0" borderId="15" xfId="0" applyNumberForma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4" fillId="0" borderId="5" xfId="0" applyFont="1" applyBorder="1" applyAlignment="1">
      <alignment horizontal="right" wrapText="1"/>
    </xf>
    <xf numFmtId="0" fontId="4" fillId="0" borderId="16" xfId="0" applyFont="1" applyBorder="1" applyAlignment="1">
      <alignment horizontal="right" wrapText="1"/>
    </xf>
    <xf numFmtId="0" fontId="0" fillId="0" borderId="4" xfId="0" applyBorder="1" applyAlignment="1">
      <alignment wrapText="1"/>
    </xf>
    <xf numFmtId="0" fontId="6" fillId="0" borderId="7" xfId="0" applyFont="1" applyBorder="1" applyAlignment="1">
      <alignment horizontal="center" wrapText="1"/>
    </xf>
    <xf numFmtId="0" fontId="0" fillId="0" borderId="7" xfId="0" applyBorder="1" applyAlignment="1">
      <alignment/>
    </xf>
    <xf numFmtId="0" fontId="0" fillId="0" borderId="17" xfId="0" applyBorder="1" applyAlignment="1">
      <alignment/>
    </xf>
    <xf numFmtId="0" fontId="6" fillId="0" borderId="14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9" fillId="0" borderId="0" xfId="0" applyFont="1" applyAlignment="1">
      <alignment horizontal="right"/>
    </xf>
  </cellXfs>
  <cellStyles count="8">
    <cellStyle name="Normal" xfId="0"/>
    <cellStyle name="Гиперссылка" xfId="15"/>
    <cellStyle name="Currency" xfId="16"/>
    <cellStyle name="Currency [0]" xfId="17"/>
    <cellStyle name="Открывавшаяся гиперссылка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32"/>
  <sheetViews>
    <sheetView showZeros="0" tabSelected="1" workbookViewId="0" topLeftCell="A1">
      <selection activeCell="B6" sqref="B6:K6"/>
    </sheetView>
  </sheetViews>
  <sheetFormatPr defaultColWidth="9.00390625" defaultRowHeight="12.75"/>
  <cols>
    <col min="1" max="1" width="37.875" style="0" customWidth="1"/>
    <col min="3" max="3" width="7.75390625" style="0" hidden="1" customWidth="1"/>
    <col min="5" max="5" width="7.625" style="0" hidden="1" customWidth="1"/>
    <col min="7" max="7" width="7.875" style="0" hidden="1" customWidth="1"/>
    <col min="9" max="9" width="7.75390625" style="0" hidden="1" customWidth="1"/>
    <col min="11" max="11" width="7.875" style="0" hidden="1" customWidth="1"/>
    <col min="12" max="12" width="10.125" style="0" customWidth="1"/>
    <col min="13" max="13" width="8.125" style="0" hidden="1" customWidth="1"/>
  </cols>
  <sheetData>
    <row r="3" spans="2:11" ht="12.75">
      <c r="B3" s="41"/>
      <c r="C3" s="41"/>
      <c r="D3" s="41"/>
      <c r="E3" s="41"/>
      <c r="F3" s="41"/>
      <c r="G3" s="41"/>
      <c r="H3" s="58" t="s">
        <v>25</v>
      </c>
      <c r="I3" s="58"/>
      <c r="J3" s="58"/>
      <c r="K3" s="58"/>
    </row>
    <row r="4" spans="2:11" ht="12.75">
      <c r="B4" s="58" t="s">
        <v>11</v>
      </c>
      <c r="C4" s="58"/>
      <c r="D4" s="58"/>
      <c r="E4" s="58"/>
      <c r="F4" s="58"/>
      <c r="G4" s="58"/>
      <c r="H4" s="58"/>
      <c r="I4" s="58"/>
      <c r="J4" s="58"/>
      <c r="K4" s="58"/>
    </row>
    <row r="5" spans="2:11" ht="12.75">
      <c r="B5" s="58" t="s">
        <v>12</v>
      </c>
      <c r="C5" s="58"/>
      <c r="D5" s="58"/>
      <c r="E5" s="58"/>
      <c r="F5" s="58"/>
      <c r="G5" s="58"/>
      <c r="H5" s="58"/>
      <c r="I5" s="58"/>
      <c r="J5" s="58"/>
      <c r="K5" s="58"/>
    </row>
    <row r="6" spans="2:11" ht="12.75">
      <c r="B6" s="58" t="s">
        <v>28</v>
      </c>
      <c r="C6" s="58"/>
      <c r="D6" s="58"/>
      <c r="E6" s="58"/>
      <c r="F6" s="58"/>
      <c r="G6" s="58"/>
      <c r="H6" s="58"/>
      <c r="I6" s="58"/>
      <c r="J6" s="58"/>
      <c r="K6" s="58"/>
    </row>
    <row r="7" spans="2:11" ht="12.75">
      <c r="B7" s="42"/>
      <c r="C7" s="42"/>
      <c r="D7" s="42"/>
      <c r="E7" s="42"/>
      <c r="F7" s="42"/>
      <c r="G7" s="42"/>
      <c r="H7" s="42"/>
      <c r="I7" s="42"/>
      <c r="J7" s="42"/>
      <c r="K7" s="42"/>
    </row>
    <row r="8" spans="2:15" ht="12.75">
      <c r="B8" s="41"/>
      <c r="C8" s="41"/>
      <c r="D8" s="41"/>
      <c r="E8" s="41"/>
      <c r="F8" s="42"/>
      <c r="G8" s="42"/>
      <c r="H8" s="58" t="s">
        <v>24</v>
      </c>
      <c r="I8" s="58"/>
      <c r="J8" s="58"/>
      <c r="K8" s="58"/>
      <c r="L8" s="10"/>
      <c r="M8" s="10"/>
      <c r="N8" s="10"/>
      <c r="O8" s="10"/>
    </row>
    <row r="9" spans="2:15" ht="12.75">
      <c r="B9" s="58" t="s">
        <v>11</v>
      </c>
      <c r="C9" s="58"/>
      <c r="D9" s="58"/>
      <c r="E9" s="58"/>
      <c r="F9" s="58"/>
      <c r="G9" s="58"/>
      <c r="H9" s="58"/>
      <c r="I9" s="58"/>
      <c r="J9" s="58"/>
      <c r="K9" s="58"/>
      <c r="L9" s="10"/>
      <c r="M9" s="10"/>
      <c r="N9" s="10"/>
      <c r="O9" s="10"/>
    </row>
    <row r="10" spans="2:15" ht="12.75">
      <c r="B10" s="58" t="s">
        <v>12</v>
      </c>
      <c r="C10" s="58"/>
      <c r="D10" s="58"/>
      <c r="E10" s="58"/>
      <c r="F10" s="58"/>
      <c r="G10" s="58"/>
      <c r="H10" s="58"/>
      <c r="I10" s="58"/>
      <c r="J10" s="58"/>
      <c r="K10" s="58"/>
      <c r="L10" s="10"/>
      <c r="M10" s="10"/>
      <c r="N10" s="10"/>
      <c r="O10" s="10"/>
    </row>
    <row r="11" spans="2:15" ht="12.75">
      <c r="B11" s="58" t="s">
        <v>27</v>
      </c>
      <c r="C11" s="58"/>
      <c r="D11" s="58"/>
      <c r="E11" s="58"/>
      <c r="F11" s="58"/>
      <c r="G11" s="58"/>
      <c r="H11" s="58"/>
      <c r="I11" s="58"/>
      <c r="J11" s="58"/>
      <c r="K11" s="58"/>
      <c r="L11" s="10"/>
      <c r="M11" s="10"/>
      <c r="N11" s="10"/>
      <c r="O11" s="10"/>
    </row>
    <row r="12" spans="6:11" ht="12.75">
      <c r="F12" s="10"/>
      <c r="G12" s="10"/>
      <c r="H12" s="10"/>
      <c r="I12" s="10"/>
      <c r="J12" s="10"/>
      <c r="K12" s="10"/>
    </row>
    <row r="13" spans="6:11" ht="12.75">
      <c r="F13" s="10"/>
      <c r="G13" s="10"/>
      <c r="H13" s="10"/>
      <c r="I13" s="10"/>
      <c r="J13" s="10"/>
      <c r="K13" s="10"/>
    </row>
    <row r="14" spans="1:11" ht="18.75">
      <c r="A14" s="53" t="s">
        <v>9</v>
      </c>
      <c r="B14" s="54"/>
      <c r="C14" s="54"/>
      <c r="D14" s="55"/>
      <c r="E14" s="55"/>
      <c r="F14" s="55"/>
      <c r="G14" s="55"/>
      <c r="H14" s="55"/>
      <c r="I14" s="55"/>
      <c r="J14" s="55"/>
      <c r="K14" s="55"/>
    </row>
    <row r="15" spans="1:11" ht="15.75">
      <c r="A15" s="56" t="s">
        <v>21</v>
      </c>
      <c r="B15" s="56"/>
      <c r="C15" s="56"/>
      <c r="D15" s="55"/>
      <c r="E15" s="55"/>
      <c r="F15" s="55"/>
      <c r="G15" s="55"/>
      <c r="H15" s="55"/>
      <c r="I15" s="55"/>
      <c r="J15" s="55"/>
      <c r="K15" s="55"/>
    </row>
    <row r="16" spans="1:11" ht="15.75">
      <c r="A16" s="56" t="s">
        <v>26</v>
      </c>
      <c r="B16" s="56"/>
      <c r="C16" s="56"/>
      <c r="D16" s="55"/>
      <c r="E16" s="55"/>
      <c r="F16" s="55"/>
      <c r="G16" s="55"/>
      <c r="H16" s="55"/>
      <c r="I16" s="55"/>
      <c r="J16" s="55"/>
      <c r="K16" s="55"/>
    </row>
    <row r="17" spans="1:11" ht="15.75">
      <c r="A17" s="56" t="s">
        <v>22</v>
      </c>
      <c r="B17" s="56"/>
      <c r="C17" s="56"/>
      <c r="D17" s="57"/>
      <c r="E17" s="57"/>
      <c r="F17" s="57"/>
      <c r="G17" s="57"/>
      <c r="H17" s="57"/>
      <c r="I17" s="57"/>
      <c r="J17" s="57"/>
      <c r="K17" s="57"/>
    </row>
    <row r="18" spans="1:12" ht="16.5" thickBot="1">
      <c r="A18" s="1"/>
      <c r="B18" s="1"/>
      <c r="C18" s="1"/>
      <c r="D18" s="2"/>
      <c r="E18" s="2"/>
      <c r="F18" s="2"/>
      <c r="G18" s="2"/>
      <c r="H18" s="2"/>
      <c r="I18" s="2"/>
      <c r="J18" s="2"/>
      <c r="K18" s="2"/>
      <c r="L18" t="s">
        <v>23</v>
      </c>
    </row>
    <row r="19" spans="1:13" ht="12.75" customHeight="1">
      <c r="A19" s="43"/>
      <c r="B19" s="12"/>
      <c r="C19" s="13"/>
      <c r="D19" s="46" t="s">
        <v>1</v>
      </c>
      <c r="E19" s="46"/>
      <c r="F19" s="46"/>
      <c r="G19" s="46"/>
      <c r="H19" s="46"/>
      <c r="I19" s="46"/>
      <c r="J19" s="46"/>
      <c r="K19" s="46"/>
      <c r="L19" s="47"/>
      <c r="M19" s="48"/>
    </row>
    <row r="20" spans="1:13" ht="12.75" customHeight="1">
      <c r="A20" s="44"/>
      <c r="B20" s="49" t="s">
        <v>7</v>
      </c>
      <c r="C20" s="50"/>
      <c r="D20" s="51" t="s">
        <v>16</v>
      </c>
      <c r="E20" s="50"/>
      <c r="F20" s="51" t="s">
        <v>17</v>
      </c>
      <c r="G20" s="50"/>
      <c r="H20" s="51" t="s">
        <v>13</v>
      </c>
      <c r="I20" s="50"/>
      <c r="J20" s="51" t="s">
        <v>18</v>
      </c>
      <c r="K20" s="50"/>
      <c r="L20" s="51" t="s">
        <v>14</v>
      </c>
      <c r="M20" s="52"/>
    </row>
    <row r="21" spans="1:13" ht="13.5" customHeight="1" thickBot="1">
      <c r="A21" s="45"/>
      <c r="B21" s="26" t="s">
        <v>15</v>
      </c>
      <c r="C21" s="14" t="s">
        <v>19</v>
      </c>
      <c r="D21" s="14" t="s">
        <v>15</v>
      </c>
      <c r="E21" s="14" t="s">
        <v>19</v>
      </c>
      <c r="F21" s="14" t="s">
        <v>15</v>
      </c>
      <c r="G21" s="14" t="s">
        <v>19</v>
      </c>
      <c r="H21" s="14" t="s">
        <v>15</v>
      </c>
      <c r="I21" s="14" t="s">
        <v>19</v>
      </c>
      <c r="J21" s="14" t="s">
        <v>15</v>
      </c>
      <c r="K21" s="14" t="s">
        <v>19</v>
      </c>
      <c r="L21" s="14" t="s">
        <v>15</v>
      </c>
      <c r="M21" s="15" t="s">
        <v>19</v>
      </c>
    </row>
    <row r="22" spans="1:13" ht="15.75">
      <c r="A22" s="11" t="s">
        <v>10</v>
      </c>
      <c r="B22" s="19">
        <f>SUM(D22+F22+H22+J22+L22)</f>
        <v>256</v>
      </c>
      <c r="C22" s="38">
        <f aca="true" t="shared" si="0" ref="C22:C32">SUM(E22+G22+I22+K22+M22)</f>
        <v>256</v>
      </c>
      <c r="D22" s="20">
        <v>12.9</v>
      </c>
      <c r="E22" s="20">
        <v>12.9</v>
      </c>
      <c r="F22" s="21">
        <v>20</v>
      </c>
      <c r="G22" s="21">
        <v>20</v>
      </c>
      <c r="H22" s="20">
        <v>3.2</v>
      </c>
      <c r="I22" s="20">
        <v>3.2</v>
      </c>
      <c r="J22" s="20">
        <v>208.3</v>
      </c>
      <c r="K22" s="20">
        <v>208.3</v>
      </c>
      <c r="L22" s="39">
        <v>11.6</v>
      </c>
      <c r="M22" s="40">
        <v>11.6</v>
      </c>
    </row>
    <row r="23" spans="1:13" ht="15.75">
      <c r="A23" s="5" t="s">
        <v>0</v>
      </c>
      <c r="B23" s="33">
        <f>SUM(D23+F23+H23+J23+L23)</f>
        <v>1254.5</v>
      </c>
      <c r="C23" s="30">
        <f t="shared" si="0"/>
        <v>654</v>
      </c>
      <c r="D23" s="22">
        <v>200</v>
      </c>
      <c r="E23" s="22"/>
      <c r="F23" s="4">
        <v>500</v>
      </c>
      <c r="G23" s="4">
        <v>186</v>
      </c>
      <c r="H23" s="4">
        <v>154.5</v>
      </c>
      <c r="I23" s="4">
        <v>154.5</v>
      </c>
      <c r="J23" s="4"/>
      <c r="K23" s="4"/>
      <c r="L23" s="31">
        <v>400</v>
      </c>
      <c r="M23" s="16">
        <v>313.5</v>
      </c>
    </row>
    <row r="24" spans="1:13" ht="15.75">
      <c r="A24" s="6" t="s">
        <v>1</v>
      </c>
      <c r="B24" s="32">
        <f aca="true" t="shared" si="1" ref="B24:B31">SUM(D24+F24+H24+J24+L24)</f>
        <v>0</v>
      </c>
      <c r="C24" s="28">
        <f t="shared" si="0"/>
        <v>0</v>
      </c>
      <c r="D24" s="3"/>
      <c r="E24" s="3"/>
      <c r="F24" s="4"/>
      <c r="G24" s="4"/>
      <c r="H24" s="4"/>
      <c r="I24" s="4"/>
      <c r="J24" s="4"/>
      <c r="K24" s="4"/>
      <c r="L24" s="31"/>
      <c r="M24" s="17"/>
    </row>
    <row r="25" spans="1:13" ht="30" customHeight="1">
      <c r="A25" s="7" t="s">
        <v>3</v>
      </c>
      <c r="B25" s="32">
        <f t="shared" si="1"/>
        <v>1254.5</v>
      </c>
      <c r="C25" s="28">
        <f t="shared" si="0"/>
        <v>654</v>
      </c>
      <c r="D25" s="23">
        <v>200</v>
      </c>
      <c r="E25" s="23"/>
      <c r="F25" s="3">
        <v>500</v>
      </c>
      <c r="G25" s="3">
        <v>186</v>
      </c>
      <c r="H25" s="3">
        <v>154.5</v>
      </c>
      <c r="I25" s="3">
        <v>154.5</v>
      </c>
      <c r="J25" s="3"/>
      <c r="K25" s="3"/>
      <c r="L25" s="29">
        <v>400</v>
      </c>
      <c r="M25" s="17">
        <v>313.5</v>
      </c>
    </row>
    <row r="26" spans="1:13" ht="15.75">
      <c r="A26" s="5" t="s">
        <v>2</v>
      </c>
      <c r="B26" s="33">
        <f t="shared" si="1"/>
        <v>1510.5</v>
      </c>
      <c r="C26" s="30">
        <f t="shared" si="0"/>
        <v>633.3</v>
      </c>
      <c r="D26" s="4">
        <f aca="true" t="shared" si="2" ref="D26:M26">SUM(D28+D29+D30+D31)</f>
        <v>212.9</v>
      </c>
      <c r="E26" s="4">
        <f t="shared" si="2"/>
        <v>1.7</v>
      </c>
      <c r="F26" s="22">
        <f t="shared" si="2"/>
        <v>520</v>
      </c>
      <c r="G26" s="22">
        <f t="shared" si="2"/>
        <v>172.9</v>
      </c>
      <c r="H26" s="22">
        <v>157.7</v>
      </c>
      <c r="I26" s="22">
        <f t="shared" si="2"/>
        <v>133.2</v>
      </c>
      <c r="J26" s="22">
        <f t="shared" si="2"/>
        <v>208.3</v>
      </c>
      <c r="K26" s="22">
        <f t="shared" si="2"/>
        <v>192.9</v>
      </c>
      <c r="L26" s="22">
        <f t="shared" si="2"/>
        <v>411.6</v>
      </c>
      <c r="M26" s="24">
        <f t="shared" si="2"/>
        <v>132.6</v>
      </c>
    </row>
    <row r="27" spans="1:13" ht="15.75">
      <c r="A27" s="6" t="s">
        <v>1</v>
      </c>
      <c r="B27" s="32">
        <f t="shared" si="1"/>
        <v>0</v>
      </c>
      <c r="C27" s="28">
        <f t="shared" si="0"/>
        <v>0</v>
      </c>
      <c r="D27" s="3"/>
      <c r="E27" s="3"/>
      <c r="F27" s="4"/>
      <c r="G27" s="4"/>
      <c r="H27" s="4"/>
      <c r="I27" s="4"/>
      <c r="J27" s="4"/>
      <c r="K27" s="4"/>
      <c r="L27" s="31"/>
      <c r="M27" s="17"/>
    </row>
    <row r="28" spans="1:13" ht="47.25" customHeight="1">
      <c r="A28" s="7" t="s">
        <v>4</v>
      </c>
      <c r="B28" s="32">
        <f t="shared" si="1"/>
        <v>10</v>
      </c>
      <c r="C28" s="28">
        <f t="shared" si="0"/>
        <v>0</v>
      </c>
      <c r="D28" s="3"/>
      <c r="E28" s="3"/>
      <c r="F28" s="3">
        <v>10</v>
      </c>
      <c r="G28" s="3"/>
      <c r="H28" s="3"/>
      <c r="I28" s="3"/>
      <c r="J28" s="3"/>
      <c r="K28" s="3"/>
      <c r="L28" s="29"/>
      <c r="M28" s="17"/>
    </row>
    <row r="29" spans="1:13" ht="33.75" customHeight="1">
      <c r="A29" s="8" t="s">
        <v>5</v>
      </c>
      <c r="B29" s="32">
        <f t="shared" si="1"/>
        <v>285</v>
      </c>
      <c r="C29" s="28">
        <f t="shared" si="0"/>
        <v>0</v>
      </c>
      <c r="D29" s="3">
        <v>35</v>
      </c>
      <c r="E29" s="3"/>
      <c r="F29" s="3">
        <v>50</v>
      </c>
      <c r="G29" s="3"/>
      <c r="H29" s="3"/>
      <c r="I29" s="3"/>
      <c r="J29" s="3"/>
      <c r="K29" s="3"/>
      <c r="L29" s="29">
        <v>200</v>
      </c>
      <c r="M29" s="17"/>
    </row>
    <row r="30" spans="1:13" ht="46.5" customHeight="1">
      <c r="A30" s="8" t="s">
        <v>6</v>
      </c>
      <c r="B30" s="32">
        <f t="shared" si="1"/>
        <v>90</v>
      </c>
      <c r="C30" s="28">
        <f t="shared" si="0"/>
        <v>0</v>
      </c>
      <c r="D30" s="3">
        <v>60</v>
      </c>
      <c r="E30" s="3"/>
      <c r="F30" s="3">
        <v>30</v>
      </c>
      <c r="G30" s="3"/>
      <c r="H30" s="3"/>
      <c r="I30" s="3"/>
      <c r="J30" s="3"/>
      <c r="K30" s="3"/>
      <c r="L30" s="29"/>
      <c r="M30" s="17"/>
    </row>
    <row r="31" spans="1:13" ht="46.5" customHeight="1">
      <c r="A31" s="8" t="s">
        <v>8</v>
      </c>
      <c r="B31" s="32">
        <f t="shared" si="1"/>
        <v>1125.4999999999998</v>
      </c>
      <c r="C31" s="28">
        <f t="shared" si="0"/>
        <v>633.3</v>
      </c>
      <c r="D31" s="3">
        <v>117.9</v>
      </c>
      <c r="E31" s="3">
        <v>1.7</v>
      </c>
      <c r="F31" s="3">
        <v>430</v>
      </c>
      <c r="G31" s="3">
        <v>172.9</v>
      </c>
      <c r="H31" s="3">
        <v>157.7</v>
      </c>
      <c r="I31" s="3">
        <v>133.2</v>
      </c>
      <c r="J31" s="3">
        <v>208.3</v>
      </c>
      <c r="K31" s="3">
        <v>192.9</v>
      </c>
      <c r="L31" s="29">
        <v>211.6</v>
      </c>
      <c r="M31" s="17">
        <v>132.6</v>
      </c>
    </row>
    <row r="32" spans="1:13" ht="16.5" thickBot="1">
      <c r="A32" s="9" t="s">
        <v>20</v>
      </c>
      <c r="B32" s="34"/>
      <c r="C32" s="35">
        <f t="shared" si="0"/>
        <v>276.7</v>
      </c>
      <c r="D32" s="25"/>
      <c r="E32" s="25">
        <v>11.2</v>
      </c>
      <c r="F32" s="25"/>
      <c r="G32" s="25">
        <v>33.1</v>
      </c>
      <c r="H32" s="36"/>
      <c r="I32" s="25">
        <v>24.5</v>
      </c>
      <c r="J32" s="18"/>
      <c r="K32" s="18">
        <v>15.4</v>
      </c>
      <c r="L32" s="37"/>
      <c r="M32" s="27">
        <v>192.5</v>
      </c>
    </row>
  </sheetData>
  <mergeCells count="20">
    <mergeCell ref="H3:K3"/>
    <mergeCell ref="B4:K4"/>
    <mergeCell ref="B5:K5"/>
    <mergeCell ref="B6:K6"/>
    <mergeCell ref="H8:K8"/>
    <mergeCell ref="B9:K9"/>
    <mergeCell ref="B10:K10"/>
    <mergeCell ref="B11:K11"/>
    <mergeCell ref="A14:K14"/>
    <mergeCell ref="A15:K15"/>
    <mergeCell ref="A16:K16"/>
    <mergeCell ref="A17:K17"/>
    <mergeCell ref="A19:A21"/>
    <mergeCell ref="D19:M19"/>
    <mergeCell ref="B20:C20"/>
    <mergeCell ref="D20:E20"/>
    <mergeCell ref="F20:G20"/>
    <mergeCell ref="H20:I20"/>
    <mergeCell ref="J20:K20"/>
    <mergeCell ref="L20:M20"/>
  </mergeCells>
  <printOptions/>
  <pageMargins left="0.75" right="0.16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F334s</dc:creator>
  <cp:keywords/>
  <dc:description/>
  <cp:lastModifiedBy>user</cp:lastModifiedBy>
  <cp:lastPrinted>2006-10-13T11:12:43Z</cp:lastPrinted>
  <dcterms:created xsi:type="dcterms:W3CDTF">2001-01-13T07:45:53Z</dcterms:created>
  <dcterms:modified xsi:type="dcterms:W3CDTF">2006-10-30T13:24:30Z</dcterms:modified>
  <cp:category/>
  <cp:version/>
  <cp:contentType/>
  <cp:contentStatus/>
</cp:coreProperties>
</file>