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<sst xmlns="http://schemas.openxmlformats.org/spreadsheetml/2006/main" count="55" uniqueCount="33">
  <si>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к решению городского</t>
  </si>
  <si>
    <t>Совета депутатов Калининграда</t>
  </si>
  <si>
    <t>Приложение №7</t>
  </si>
  <si>
    <t>СМЕТА</t>
  </si>
  <si>
    <t xml:space="preserve"> доходов и расходов целевого бюджетного фонда</t>
  </si>
  <si>
    <t>Социально-экономического развития районов города Калининграда</t>
  </si>
  <si>
    <t xml:space="preserve">  на 2007 год</t>
  </si>
  <si>
    <t>(тыс.руб.)</t>
  </si>
  <si>
    <t>Всего</t>
  </si>
  <si>
    <t>в том числе:</t>
  </si>
  <si>
    <t>Балтийс.</t>
  </si>
  <si>
    <t>Ленингр.</t>
  </si>
  <si>
    <t>Московс.</t>
  </si>
  <si>
    <t>Октябрьс.</t>
  </si>
  <si>
    <t>Центральн.</t>
  </si>
  <si>
    <t>утверж.</t>
  </si>
  <si>
    <t>остатки</t>
  </si>
  <si>
    <t>утч2</t>
  </si>
  <si>
    <t>Остаток средств фонда на 01.01.2007 г.</t>
  </si>
  <si>
    <t>Доходы</t>
  </si>
  <si>
    <t xml:space="preserve">Добровольные взносы и пожертвоаания юридических и физических лиц </t>
  </si>
  <si>
    <t>Расходы</t>
  </si>
  <si>
    <t>Оказание финансовой поддержки муниципальным предприятиям, учреждениям</t>
  </si>
  <si>
    <t xml:space="preserve">Проведение благоустроительных работ на территории района </t>
  </si>
  <si>
    <t>Оказание экстренной финансовой помощи гражданам, оказавшимся в трудной жизненной ситуации</t>
  </si>
  <si>
    <t xml:space="preserve">Оказание финансовой поддержки социально-значимых мероприятий, проводимых в районе </t>
  </si>
  <si>
    <t>Остаток средств фонда на 01.01.2008 г.</t>
  </si>
  <si>
    <t>Приложение № 4</t>
  </si>
  <si>
    <t>утвержд.</t>
  </si>
  <si>
    <t>утвержд</t>
  </si>
  <si>
    <t>в том числе по районам:</t>
  </si>
  <si>
    <t xml:space="preserve">№ 491 от 20.12.2006 г. </t>
  </si>
  <si>
    <t xml:space="preserve">№  231 от 11 июля 2007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</si>
</sst>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/>
    </xf>
    <xf numFmtId="180" fontId="3" fillId="0" borderId="4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180" fontId="6" fillId="0" borderId="5" xfId="0" applyNumberFormat="1" applyFont="1" applyBorder="1" applyAlignment="1">
      <alignment wrapText="1"/>
    </xf>
    <xf numFmtId="180" fontId="2" fillId="0" borderId="5" xfId="0" applyNumberFormat="1" applyFont="1" applyBorder="1" applyAlignment="1">
      <alignment wrapText="1"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Border="1" applyAlignment="1">
      <alignment/>
    </xf>
    <xf numFmtId="180" fontId="4" fillId="0" borderId="4" xfId="0" applyNumberFormat="1" applyFont="1" applyBorder="1" applyAlignment="1">
      <alignment/>
    </xf>
    <xf numFmtId="180" fontId="4" fillId="0" borderId="5" xfId="0" applyNumberFormat="1" applyFont="1" applyBorder="1" applyAlignment="1">
      <alignment/>
    </xf>
    <xf numFmtId="180" fontId="7" fillId="0" borderId="5" xfId="0" applyNumberFormat="1" applyFont="1" applyBorder="1" applyAlignment="1">
      <alignment wrapText="1"/>
    </xf>
    <xf numFmtId="180" fontId="7" fillId="0" borderId="5" xfId="0" applyNumberFormat="1" applyFont="1" applyBorder="1" applyAlignment="1">
      <alignment wrapText="1"/>
    </xf>
    <xf numFmtId="180" fontId="8" fillId="0" borderId="5" xfId="0" applyNumberFormat="1" applyFont="1" applyBorder="1" applyAlignment="1">
      <alignment wrapText="1"/>
    </xf>
    <xf numFmtId="0" fontId="8" fillId="0" borderId="6" xfId="0" applyFont="1" applyBorder="1" applyAlignment="1">
      <alignment/>
    </xf>
    <xf numFmtId="0" fontId="3" fillId="0" borderId="3" xfId="0" applyFont="1" applyBorder="1" applyAlignment="1">
      <alignment wrapText="1"/>
    </xf>
    <xf numFmtId="180" fontId="3" fillId="0" borderId="5" xfId="0" applyNumberFormat="1" applyFont="1" applyBorder="1" applyAlignment="1">
      <alignment/>
    </xf>
    <xf numFmtId="180" fontId="6" fillId="0" borderId="5" xfId="0" applyNumberFormat="1" applyFont="1" applyBorder="1" applyAlignment="1">
      <alignment wrapText="1"/>
    </xf>
    <xf numFmtId="180" fontId="8" fillId="0" borderId="5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180" fontId="10" fillId="0" borderId="5" xfId="0" applyNumberFormat="1" applyFont="1" applyBorder="1" applyAlignment="1">
      <alignment wrapText="1"/>
    </xf>
    <xf numFmtId="180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1" fontId="11" fillId="0" borderId="7" xfId="0" applyNumberFormat="1" applyFont="1" applyBorder="1" applyAlignment="1">
      <alignment wrapText="1"/>
    </xf>
    <xf numFmtId="180" fontId="12" fillId="0" borderId="5" xfId="0" applyNumberFormat="1" applyFont="1" applyBorder="1" applyAlignment="1">
      <alignment wrapText="1"/>
    </xf>
    <xf numFmtId="180" fontId="12" fillId="0" borderId="5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Alignment="1">
      <alignment/>
    </xf>
    <xf numFmtId="0" fontId="3" fillId="0" borderId="8" xfId="0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showZeros="0" tabSelected="1" workbookViewId="0" topLeftCell="A1">
      <selection activeCell="J4" sqref="J4:V4"/>
    </sheetView>
  </sheetViews>
  <sheetFormatPr defaultColWidth="9.140625" defaultRowHeight="12.75"/>
  <cols>
    <col min="1" max="1" width="39.7109375" style="0" customWidth="1"/>
    <col min="2" max="2" width="7.7109375" style="0" hidden="1" customWidth="1"/>
    <col min="3" max="4" width="8.28125" style="0" hidden="1" customWidth="1"/>
    <col min="5" max="5" width="9.00390625" style="0" customWidth="1"/>
    <col min="6" max="6" width="7.7109375" style="0" hidden="1" customWidth="1"/>
    <col min="7" max="8" width="7.00390625" style="0" hidden="1" customWidth="1"/>
    <col min="9" max="9" width="8.140625" style="0" customWidth="1"/>
    <col min="10" max="10" width="7.7109375" style="0" hidden="1" customWidth="1"/>
    <col min="11" max="12" width="7.00390625" style="0" hidden="1" customWidth="1"/>
    <col min="13" max="13" width="9.28125" style="0" customWidth="1"/>
    <col min="14" max="14" width="7.7109375" style="0" hidden="1" customWidth="1"/>
    <col min="15" max="16" width="7.28125" style="0" hidden="1" customWidth="1"/>
    <col min="17" max="17" width="8.57421875" style="0" customWidth="1"/>
    <col min="18" max="20" width="7.7109375" style="0" hidden="1" customWidth="1"/>
    <col min="21" max="21" width="9.421875" style="0" customWidth="1"/>
    <col min="22" max="24" width="7.7109375" style="0" hidden="1" customWidth="1"/>
    <col min="25" max="25" width="10.00390625" style="0" customWidth="1"/>
  </cols>
  <sheetData>
    <row r="1" spans="9:22" ht="14.25" customHeight="1">
      <c r="I1" s="42"/>
      <c r="J1" s="62" t="s">
        <v>27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9:22" ht="12" customHeight="1">
      <c r="I2" s="42"/>
      <c r="J2" s="62" t="s">
        <v>0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9:22" ht="11.25" customHeight="1">
      <c r="I3" s="62" t="s">
        <v>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9:22" ht="11.25" customHeight="1">
      <c r="I4" s="42"/>
      <c r="J4" s="62" t="s">
        <v>32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9:22" ht="10.5" customHeight="1"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9:22" ht="15.75" customHeight="1">
      <c r="I6" s="42"/>
      <c r="J6" s="62" t="s">
        <v>2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9:22" ht="11.25" customHeight="1">
      <c r="I7" s="42"/>
      <c r="J7" s="62" t="s">
        <v>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9:22" ht="13.5" customHeight="1">
      <c r="I8" s="62" t="s">
        <v>1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9:22" ht="15" customHeight="1">
      <c r="I9" s="42"/>
      <c r="J9" s="62" t="s">
        <v>31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0:22" ht="15" customHeight="1" hidden="1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57" t="s">
        <v>3</v>
      </c>
      <c r="B11" s="58"/>
      <c r="C11" s="58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5.75">
      <c r="A12" s="60" t="s">
        <v>4</v>
      </c>
      <c r="B12" s="60"/>
      <c r="C12" s="60"/>
      <c r="D12" s="60"/>
      <c r="E12" s="6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ht="15.75">
      <c r="A13" s="60" t="s">
        <v>5</v>
      </c>
      <c r="B13" s="60"/>
      <c r="C13" s="60"/>
      <c r="D13" s="60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ht="15.75">
      <c r="A14" s="60" t="s">
        <v>6</v>
      </c>
      <c r="B14" s="60"/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5.75">
      <c r="A15" s="2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6.5" thickBot="1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 t="s">
        <v>7</v>
      </c>
    </row>
    <row r="17" spans="1:25" ht="15.75">
      <c r="A17" s="44"/>
      <c r="B17" s="47" t="s">
        <v>8</v>
      </c>
      <c r="C17" s="48"/>
      <c r="D17" s="48"/>
      <c r="E17" s="48"/>
      <c r="F17" s="51" t="s">
        <v>30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52"/>
      <c r="Y17" s="53"/>
    </row>
    <row r="18" spans="1:25" ht="13.5" thickBot="1">
      <c r="A18" s="45"/>
      <c r="B18" s="49"/>
      <c r="C18" s="50"/>
      <c r="D18" s="50"/>
      <c r="E18" s="50"/>
      <c r="F18" s="54" t="s">
        <v>10</v>
      </c>
      <c r="G18" s="54"/>
      <c r="H18" s="54"/>
      <c r="I18" s="54"/>
      <c r="J18" s="54" t="s">
        <v>11</v>
      </c>
      <c r="K18" s="54"/>
      <c r="L18" s="54"/>
      <c r="M18" s="54"/>
      <c r="N18" s="54" t="s">
        <v>12</v>
      </c>
      <c r="O18" s="54"/>
      <c r="P18" s="54"/>
      <c r="Q18" s="54"/>
      <c r="R18" s="54" t="s">
        <v>13</v>
      </c>
      <c r="S18" s="54"/>
      <c r="T18" s="54"/>
      <c r="U18" s="50"/>
      <c r="V18" s="54" t="s">
        <v>14</v>
      </c>
      <c r="W18" s="55"/>
      <c r="X18" s="55"/>
      <c r="Y18" s="56"/>
    </row>
    <row r="19" spans="1:25" ht="15" customHeight="1">
      <c r="A19" s="46"/>
      <c r="B19" s="4" t="s">
        <v>15</v>
      </c>
      <c r="C19" s="5" t="s">
        <v>16</v>
      </c>
      <c r="D19" s="5" t="s">
        <v>17</v>
      </c>
      <c r="E19" s="5" t="s">
        <v>28</v>
      </c>
      <c r="F19" s="5" t="s">
        <v>15</v>
      </c>
      <c r="G19" s="5" t="s">
        <v>16</v>
      </c>
      <c r="H19" s="5" t="s">
        <v>17</v>
      </c>
      <c r="I19" s="5" t="s">
        <v>29</v>
      </c>
      <c r="J19" s="5" t="s">
        <v>28</v>
      </c>
      <c r="K19" s="5" t="s">
        <v>28</v>
      </c>
      <c r="L19" s="5" t="s">
        <v>28</v>
      </c>
      <c r="M19" s="5" t="s">
        <v>28</v>
      </c>
      <c r="N19" s="5" t="s">
        <v>28</v>
      </c>
      <c r="O19" s="5" t="s">
        <v>28</v>
      </c>
      <c r="P19" s="5" t="s">
        <v>28</v>
      </c>
      <c r="Q19" s="5" t="s">
        <v>28</v>
      </c>
      <c r="R19" s="5" t="s">
        <v>28</v>
      </c>
      <c r="S19" s="5" t="s">
        <v>28</v>
      </c>
      <c r="T19" s="5" t="s">
        <v>28</v>
      </c>
      <c r="U19" s="5" t="s">
        <v>28</v>
      </c>
      <c r="V19" s="5" t="s">
        <v>28</v>
      </c>
      <c r="W19" s="5" t="s">
        <v>28</v>
      </c>
      <c r="X19" s="5" t="s">
        <v>28</v>
      </c>
      <c r="Y19" s="5" t="s">
        <v>28</v>
      </c>
    </row>
    <row r="20" spans="1:25" ht="15.75">
      <c r="A20" s="6" t="s">
        <v>18</v>
      </c>
      <c r="B20" s="7">
        <f>F20+J20+N20+R20+V20</f>
        <v>0</v>
      </c>
      <c r="C20" s="8">
        <f>G20+K20+O20+S20+W20</f>
        <v>274.5</v>
      </c>
      <c r="D20" s="8">
        <f>H20+L20+P20+T20+X20</f>
        <v>0</v>
      </c>
      <c r="E20" s="8">
        <f>I20+M20+Q20+U20+Y20</f>
        <v>274.5</v>
      </c>
      <c r="F20" s="9"/>
      <c r="G20" s="9">
        <v>7.2</v>
      </c>
      <c r="H20" s="9"/>
      <c r="I20" s="9">
        <v>7.2</v>
      </c>
      <c r="J20" s="8"/>
      <c r="K20" s="8">
        <v>69.6</v>
      </c>
      <c r="L20" s="8"/>
      <c r="M20" s="8">
        <v>69.6</v>
      </c>
      <c r="N20" s="9"/>
      <c r="O20" s="9">
        <v>16.6</v>
      </c>
      <c r="P20" s="9"/>
      <c r="Q20" s="9">
        <v>16.6</v>
      </c>
      <c r="R20" s="9"/>
      <c r="S20" s="9">
        <v>9.7</v>
      </c>
      <c r="T20" s="9"/>
      <c r="U20" s="9">
        <v>9.7</v>
      </c>
      <c r="V20" s="10"/>
      <c r="W20" s="11">
        <v>171.4</v>
      </c>
      <c r="X20" s="11"/>
      <c r="Y20" s="12">
        <v>171.4</v>
      </c>
    </row>
    <row r="21" spans="1:25" ht="15.75">
      <c r="A21" s="13" t="s">
        <v>19</v>
      </c>
      <c r="B21" s="14">
        <f>F21+J21+N21+R21+V21</f>
        <v>1050</v>
      </c>
      <c r="C21" s="15">
        <f aca="true" t="shared" si="0" ref="C21:E35">G21+K21+O21+S21+W21</f>
        <v>0</v>
      </c>
      <c r="D21" s="15">
        <f t="shared" si="0"/>
        <v>572.1</v>
      </c>
      <c r="E21" s="15">
        <f t="shared" si="0"/>
        <v>1622.1</v>
      </c>
      <c r="F21" s="16">
        <v>200</v>
      </c>
      <c r="G21" s="16"/>
      <c r="H21" s="16">
        <v>107.1</v>
      </c>
      <c r="I21" s="16">
        <v>307.1</v>
      </c>
      <c r="J21" s="17">
        <v>300</v>
      </c>
      <c r="K21" s="17"/>
      <c r="L21" s="17">
        <v>230</v>
      </c>
      <c r="M21" s="17">
        <v>530</v>
      </c>
      <c r="N21" s="17">
        <v>150</v>
      </c>
      <c r="O21" s="17"/>
      <c r="P21" s="17">
        <v>235</v>
      </c>
      <c r="Q21" s="17">
        <v>385</v>
      </c>
      <c r="R21" s="17"/>
      <c r="S21" s="17"/>
      <c r="T21" s="17"/>
      <c r="U21" s="17"/>
      <c r="V21" s="18">
        <v>400</v>
      </c>
      <c r="W21" s="11"/>
      <c r="X21" s="11"/>
      <c r="Y21" s="19">
        <v>400</v>
      </c>
    </row>
    <row r="22" spans="1:25" ht="15.75">
      <c r="A22" s="6" t="s">
        <v>9</v>
      </c>
      <c r="B22" s="14">
        <f aca="true" t="shared" si="1" ref="B22:B34">F22+J22+N22+R22+V22</f>
        <v>0</v>
      </c>
      <c r="C22" s="15">
        <f t="shared" si="0"/>
        <v>0</v>
      </c>
      <c r="D22" s="15">
        <f t="shared" si="0"/>
        <v>0</v>
      </c>
      <c r="E22" s="15">
        <f t="shared" si="0"/>
        <v>0</v>
      </c>
      <c r="F22" s="9"/>
      <c r="G22" s="9"/>
      <c r="H22" s="9"/>
      <c r="I22" s="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1"/>
      <c r="X22" s="11"/>
      <c r="Y22" s="12"/>
    </row>
    <row r="23" spans="1:25" ht="30" customHeight="1">
      <c r="A23" s="20" t="s">
        <v>20</v>
      </c>
      <c r="B23" s="14">
        <f t="shared" si="1"/>
        <v>1050</v>
      </c>
      <c r="C23" s="15">
        <f t="shared" si="0"/>
        <v>0</v>
      </c>
      <c r="D23" s="15">
        <f t="shared" si="0"/>
        <v>572.1</v>
      </c>
      <c r="E23" s="21">
        <f t="shared" si="0"/>
        <v>1622.1</v>
      </c>
      <c r="F23" s="22">
        <v>200</v>
      </c>
      <c r="G23" s="22"/>
      <c r="H23" s="22">
        <v>107.1</v>
      </c>
      <c r="I23" s="22">
        <v>307.1</v>
      </c>
      <c r="J23" s="9">
        <v>300</v>
      </c>
      <c r="K23" s="9"/>
      <c r="L23" s="9">
        <v>230</v>
      </c>
      <c r="M23" s="9">
        <v>530</v>
      </c>
      <c r="N23" s="9">
        <v>150</v>
      </c>
      <c r="O23" s="9"/>
      <c r="P23" s="9">
        <v>235</v>
      </c>
      <c r="Q23" s="9">
        <v>385</v>
      </c>
      <c r="R23" s="9"/>
      <c r="S23" s="9"/>
      <c r="T23" s="9"/>
      <c r="U23" s="9"/>
      <c r="V23" s="10">
        <v>400</v>
      </c>
      <c r="W23" s="11"/>
      <c r="X23" s="11"/>
      <c r="Y23" s="12">
        <v>400</v>
      </c>
    </row>
    <row r="24" spans="1:25" ht="15.75">
      <c r="A24" s="13" t="s">
        <v>21</v>
      </c>
      <c r="B24" s="14">
        <f t="shared" si="1"/>
        <v>1050</v>
      </c>
      <c r="C24" s="15">
        <f t="shared" si="0"/>
        <v>274.5</v>
      </c>
      <c r="D24" s="15">
        <f t="shared" si="0"/>
        <v>572.1</v>
      </c>
      <c r="E24" s="15">
        <f t="shared" si="0"/>
        <v>1896.6</v>
      </c>
      <c r="F24" s="16">
        <f>SUM(F26+F27+F29+F30)</f>
        <v>200</v>
      </c>
      <c r="G24" s="16">
        <v>7.2</v>
      </c>
      <c r="H24" s="16">
        <v>107.1</v>
      </c>
      <c r="I24" s="16">
        <v>314.3</v>
      </c>
      <c r="J24" s="16">
        <f>SUM(J26+J27+J29+J30)</f>
        <v>300</v>
      </c>
      <c r="K24" s="16">
        <v>69.6</v>
      </c>
      <c r="L24" s="16">
        <v>230</v>
      </c>
      <c r="M24" s="16">
        <v>599.6</v>
      </c>
      <c r="N24" s="16">
        <f>SUM(N26+N27+N29+N30)</f>
        <v>150</v>
      </c>
      <c r="O24" s="16">
        <v>16.6</v>
      </c>
      <c r="P24" s="16">
        <v>235</v>
      </c>
      <c r="Q24" s="16">
        <v>401.6</v>
      </c>
      <c r="R24" s="16">
        <f>SUM(R26+R27+R29+R30)</f>
        <v>0</v>
      </c>
      <c r="S24" s="16">
        <v>9.7</v>
      </c>
      <c r="T24" s="16"/>
      <c r="U24" s="16">
        <v>9.7</v>
      </c>
      <c r="V24" s="16">
        <f>SUM(V26+V27+V29+V30)</f>
        <v>400</v>
      </c>
      <c r="W24" s="23">
        <v>171.4</v>
      </c>
      <c r="X24" s="23"/>
      <c r="Y24" s="19">
        <v>571.4</v>
      </c>
    </row>
    <row r="25" spans="1:25" ht="15.75">
      <c r="A25" s="6" t="s">
        <v>9</v>
      </c>
      <c r="B25" s="14">
        <f t="shared" si="1"/>
        <v>0</v>
      </c>
      <c r="C25" s="15">
        <f t="shared" si="0"/>
        <v>0</v>
      </c>
      <c r="D25" s="15">
        <f t="shared" si="0"/>
        <v>0</v>
      </c>
      <c r="E25" s="15">
        <f t="shared" si="0"/>
        <v>0</v>
      </c>
      <c r="F25" s="9"/>
      <c r="G25" s="9"/>
      <c r="H25" s="9"/>
      <c r="I25" s="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1"/>
      <c r="X25" s="11"/>
      <c r="Y25" s="12"/>
    </row>
    <row r="26" spans="1:25" ht="47.25" customHeight="1">
      <c r="A26" s="20" t="s">
        <v>22</v>
      </c>
      <c r="B26" s="14">
        <f t="shared" si="1"/>
        <v>0</v>
      </c>
      <c r="C26" s="15">
        <f t="shared" si="0"/>
        <v>0</v>
      </c>
      <c r="D26" s="15">
        <f t="shared" si="0"/>
        <v>0</v>
      </c>
      <c r="E26" s="15">
        <f t="shared" si="0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1"/>
      <c r="X26" s="11"/>
      <c r="Y26" s="12"/>
    </row>
    <row r="27" spans="1:25" ht="30.75" customHeight="1">
      <c r="A27" s="20" t="s">
        <v>23</v>
      </c>
      <c r="B27" s="14">
        <f t="shared" si="1"/>
        <v>185</v>
      </c>
      <c r="C27" s="15">
        <f t="shared" si="0"/>
        <v>152</v>
      </c>
      <c r="D27" s="15">
        <f t="shared" si="0"/>
        <v>0</v>
      </c>
      <c r="E27" s="21">
        <f t="shared" si="0"/>
        <v>337</v>
      </c>
      <c r="F27" s="9">
        <v>35</v>
      </c>
      <c r="G27" s="9"/>
      <c r="H27" s="9"/>
      <c r="I27" s="9">
        <v>35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>
        <v>150</v>
      </c>
      <c r="W27" s="11">
        <v>152</v>
      </c>
      <c r="X27" s="11"/>
      <c r="Y27" s="12">
        <v>302</v>
      </c>
    </row>
    <row r="28" spans="1:25" ht="13.5" customHeight="1" hidden="1">
      <c r="A28" s="24">
        <v>225</v>
      </c>
      <c r="B28" s="14">
        <f t="shared" si="1"/>
        <v>0</v>
      </c>
      <c r="C28" s="15">
        <f t="shared" si="0"/>
        <v>152</v>
      </c>
      <c r="D28" s="15">
        <f t="shared" si="0"/>
        <v>0</v>
      </c>
      <c r="E28" s="21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v>152</v>
      </c>
      <c r="X28" s="26"/>
      <c r="Y28" s="27"/>
    </row>
    <row r="29" spans="1:25" ht="46.5" customHeight="1">
      <c r="A29" s="20" t="s">
        <v>24</v>
      </c>
      <c r="B29" s="14">
        <f t="shared" si="1"/>
        <v>105</v>
      </c>
      <c r="C29" s="15">
        <f t="shared" si="0"/>
        <v>0</v>
      </c>
      <c r="D29" s="15">
        <f t="shared" si="0"/>
        <v>0</v>
      </c>
      <c r="E29" s="21">
        <f t="shared" si="0"/>
        <v>105</v>
      </c>
      <c r="F29" s="9">
        <v>105</v>
      </c>
      <c r="G29" s="9"/>
      <c r="H29" s="9"/>
      <c r="I29" s="9">
        <v>105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/>
      <c r="X29" s="11"/>
      <c r="Y29" s="12"/>
    </row>
    <row r="30" spans="1:25" ht="51.75" customHeight="1">
      <c r="A30" s="20" t="s">
        <v>25</v>
      </c>
      <c r="B30" s="14">
        <f t="shared" si="1"/>
        <v>760</v>
      </c>
      <c r="C30" s="15">
        <f t="shared" si="0"/>
        <v>122.5</v>
      </c>
      <c r="D30" s="15">
        <f t="shared" si="0"/>
        <v>572.1</v>
      </c>
      <c r="E30" s="21">
        <f t="shared" si="0"/>
        <v>1454.6</v>
      </c>
      <c r="F30" s="9">
        <v>60</v>
      </c>
      <c r="G30" s="9">
        <v>7.2</v>
      </c>
      <c r="H30" s="9">
        <v>107.1</v>
      </c>
      <c r="I30" s="9">
        <v>174.3</v>
      </c>
      <c r="J30" s="9">
        <v>300</v>
      </c>
      <c r="K30" s="9">
        <v>69.6</v>
      </c>
      <c r="L30" s="9">
        <v>230</v>
      </c>
      <c r="M30" s="9">
        <v>599.6</v>
      </c>
      <c r="N30" s="9">
        <v>150</v>
      </c>
      <c r="O30" s="9">
        <v>16.6</v>
      </c>
      <c r="P30" s="9">
        <v>235</v>
      </c>
      <c r="Q30" s="9">
        <v>401.6</v>
      </c>
      <c r="R30" s="9"/>
      <c r="S30" s="9">
        <v>9.7</v>
      </c>
      <c r="T30" s="9"/>
      <c r="U30" s="9">
        <v>9.7</v>
      </c>
      <c r="V30" s="10">
        <v>250</v>
      </c>
      <c r="W30" s="11">
        <v>19.4</v>
      </c>
      <c r="X30" s="11"/>
      <c r="Y30" s="12">
        <v>269.4</v>
      </c>
    </row>
    <row r="31" spans="1:26" ht="15.75" customHeight="1" hidden="1">
      <c r="A31" s="28">
        <v>221</v>
      </c>
      <c r="B31" s="14">
        <f t="shared" si="1"/>
        <v>0</v>
      </c>
      <c r="C31" s="15">
        <f t="shared" si="0"/>
        <v>2.5</v>
      </c>
      <c r="D31" s="15">
        <f t="shared" si="0"/>
        <v>0</v>
      </c>
      <c r="E31" s="15">
        <f t="shared" si="0"/>
        <v>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v>2.5</v>
      </c>
      <c r="T31" s="29"/>
      <c r="U31" s="29"/>
      <c r="V31" s="29"/>
      <c r="W31" s="30"/>
      <c r="X31" s="30"/>
      <c r="Y31" s="31"/>
      <c r="Z31" s="32"/>
    </row>
    <row r="32" spans="1:26" ht="15.75" customHeight="1" hidden="1">
      <c r="A32" s="28">
        <v>226</v>
      </c>
      <c r="B32" s="14">
        <f t="shared" si="1"/>
        <v>0</v>
      </c>
      <c r="C32" s="15">
        <f t="shared" si="0"/>
        <v>12.4</v>
      </c>
      <c r="D32" s="15">
        <f t="shared" si="0"/>
        <v>0</v>
      </c>
      <c r="E32" s="15">
        <f t="shared" si="0"/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>
        <v>12.4</v>
      </c>
      <c r="X32" s="30"/>
      <c r="Y32" s="31"/>
      <c r="Z32" s="32"/>
    </row>
    <row r="33" spans="1:26" ht="14.25" customHeight="1" hidden="1">
      <c r="A33" s="28">
        <v>290</v>
      </c>
      <c r="B33" s="14">
        <f t="shared" si="1"/>
        <v>0</v>
      </c>
      <c r="C33" s="15">
        <f t="shared" si="0"/>
        <v>62.60000000000001</v>
      </c>
      <c r="D33" s="15">
        <f t="shared" si="0"/>
        <v>0</v>
      </c>
      <c r="E33" s="15">
        <f t="shared" si="0"/>
        <v>23.8</v>
      </c>
      <c r="F33" s="29"/>
      <c r="G33" s="29">
        <v>7.2</v>
      </c>
      <c r="H33" s="29"/>
      <c r="I33" s="29">
        <v>7.2</v>
      </c>
      <c r="J33" s="29"/>
      <c r="K33" s="29">
        <v>29.6</v>
      </c>
      <c r="L33" s="29"/>
      <c r="M33" s="29"/>
      <c r="N33" s="29"/>
      <c r="O33" s="29">
        <v>16.6</v>
      </c>
      <c r="P33" s="29"/>
      <c r="Q33" s="29">
        <v>16.6</v>
      </c>
      <c r="R33" s="29"/>
      <c r="S33" s="29">
        <v>7.2</v>
      </c>
      <c r="T33" s="29"/>
      <c r="U33" s="29"/>
      <c r="V33" s="29"/>
      <c r="W33" s="30">
        <v>2</v>
      </c>
      <c r="X33" s="30"/>
      <c r="Y33" s="31"/>
      <c r="Z33" s="32"/>
    </row>
    <row r="34" spans="1:26" ht="15" customHeight="1" hidden="1">
      <c r="A34" s="28">
        <v>226</v>
      </c>
      <c r="B34" s="14">
        <f t="shared" si="1"/>
        <v>0</v>
      </c>
      <c r="C34" s="15">
        <f t="shared" si="0"/>
        <v>40</v>
      </c>
      <c r="D34" s="15">
        <f t="shared" si="0"/>
        <v>0</v>
      </c>
      <c r="E34" s="15">
        <f t="shared" si="0"/>
        <v>0</v>
      </c>
      <c r="F34" s="29"/>
      <c r="G34" s="29"/>
      <c r="H34" s="29"/>
      <c r="I34" s="29"/>
      <c r="J34" s="29"/>
      <c r="K34" s="29">
        <v>40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0"/>
      <c r="Y34" s="31"/>
      <c r="Z34" s="32"/>
    </row>
    <row r="35" spans="1:25" ht="16.5" thickBot="1">
      <c r="A35" s="33" t="s">
        <v>26</v>
      </c>
      <c r="B35" s="34">
        <f>F35+J35+N35+R35+V35</f>
        <v>0</v>
      </c>
      <c r="C35" s="35">
        <f>G35+K35+O35+S35+W35</f>
        <v>0</v>
      </c>
      <c r="D35" s="36">
        <f t="shared" si="0"/>
        <v>0</v>
      </c>
      <c r="E35" s="35">
        <f>I35+M35+Q35+U35+Y35</f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8"/>
      <c r="U35" s="38"/>
      <c r="V35" s="39"/>
      <c r="W35" s="40"/>
      <c r="X35" s="40"/>
      <c r="Y35" s="41"/>
    </row>
  </sheetData>
  <mergeCells count="20">
    <mergeCell ref="J1:V1"/>
    <mergeCell ref="J2:V2"/>
    <mergeCell ref="I3:V3"/>
    <mergeCell ref="J4:V4"/>
    <mergeCell ref="J6:V6"/>
    <mergeCell ref="J7:V7"/>
    <mergeCell ref="I8:V8"/>
    <mergeCell ref="J9:V9"/>
    <mergeCell ref="A11:V11"/>
    <mergeCell ref="A12:V12"/>
    <mergeCell ref="A13:V13"/>
    <mergeCell ref="A14:V14"/>
    <mergeCell ref="A17:A19"/>
    <mergeCell ref="B17:E18"/>
    <mergeCell ref="F17:Y17"/>
    <mergeCell ref="F18:I18"/>
    <mergeCell ref="J18:M18"/>
    <mergeCell ref="N18:Q18"/>
    <mergeCell ref="R18:U18"/>
    <mergeCell ref="V18:Y18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2007-07-06T12:45:48Z</cp:lastPrinted>
  <dcterms:created xsi:type="dcterms:W3CDTF">1996-10-08T23:32:33Z</dcterms:created>
  <dcterms:modified xsi:type="dcterms:W3CDTF">2007-07-13T15:15:27Z</dcterms:modified>
  <cp:category/>
  <cp:version/>
  <cp:contentType/>
  <cp:contentStatus/>
</cp:coreProperties>
</file>